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<sst xmlns="http://schemas.openxmlformats.org/spreadsheetml/2006/main" count="6636" uniqueCount="2438">
  <si>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</si>
  <si>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</si>
  <si>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</si>
  <si>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</si>
  <si>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</si>
  <si>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</si>
  <si>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</si>
  <si>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</si>
  <si>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</si>
  <si>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</si>
  <si>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</si>
  <si>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</si>
  <si>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</si>
  <si>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</si>
  <si>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</si>
  <si>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</si>
  <si>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</si>
  <si>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</si>
  <si>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</si>
  <si>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</si>
  <si>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</si>
  <si>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</si>
  <si>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</si>
  <si>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</si>
  <si>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</si>
  <si>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</si>
  <si>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</si>
  <si>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</si>
  <si>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</si>
  <si>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</si>
  <si>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</si>
  <si>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</si>
  <si>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</si>
  <si>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</si>
  <si>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</si>
  <si>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</si>
  <si>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</si>
  <si>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</si>
  <si>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</si>
  <si>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</si>
  <si>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</si>
  <si>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</si>
  <si>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</si>
  <si>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</si>
  <si>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</si>
  <si>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</si>
  <si>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</si>
  <si>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</si>
  <si>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</si>
  <si>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</si>
  <si>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</si>
  <si>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</si>
  <si>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</si>
  <si>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</si>
  <si>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</si>
  <si>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</si>
  <si>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</si>
  <si>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</si>
  <si>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</si>
  <si>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</si>
  <si>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</si>
  <si>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</si>
  <si>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</si>
  <si>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</si>
  <si>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</si>
  <si>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</si>
  <si>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</si>
  <si>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</si>
  <si>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</si>
  <si>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</si>
  <si>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</si>
  <si>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</si>
  <si>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</si>
  <si>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</si>
  <si>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</si>
  <si>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</si>
  <si>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</si>
  <si>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</si>
  <si>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</si>
  <si>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</si>
  <si>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</si>
  <si>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</si>
  <si>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</si>
  <si>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</si>
  <si>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</si>
  <si>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</si>
  <si>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</si>
  <si>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</si>
  <si>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</si>
  <si>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</si>
  <si>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</si>
  <si>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</si>
  <si>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</si>
  <si>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</si>
  <si>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</si>
  <si>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</si>
  <si>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</si>
  <si>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</si>
  <si>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</si>
  <si>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</si>
  <si>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</si>
  <si>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</si>
  <si>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</si>
  <si>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</si>
  <si>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</si>
  <si>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</si>
  <si>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</si>
  <si>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</si>
  <si>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</si>
  <si>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</si>
  <si>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</si>
  <si>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</si>
  <si>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</si>
  <si>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</si>
  <si>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</si>
  <si>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</si>
  <si>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</si>
  <si>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</si>
  <si>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</si>
  <si>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</si>
  <si>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</si>
  <si>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</si>
  <si>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</si>
  <si>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</si>
  <si>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</si>
  <si>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</si>
  <si>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</si>
  <si>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</si>
  <si>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</si>
  <si>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</si>
  <si>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</si>
  <si>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</si>
  <si>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</si>
  <si>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</si>
  <si>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</si>
  <si>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</si>
  <si>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</si>
  <si>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</si>
  <si>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</si>
  <si>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</si>
  <si>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</si>
  <si>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</si>
  <si>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</si>
  <si>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</si>
  <si>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</si>
  <si>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</si>
  <si>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</si>
  <si>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</si>
  <si>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</si>
  <si>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</si>
  <si>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</si>
  <si>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</si>
  <si>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</si>
  <si>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</si>
  <si>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</si>
  <si>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</si>
  <si>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</si>
  <si>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</si>
  <si>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</si>
  <si>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</si>
  <si>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</si>
  <si>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</si>
  <si>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</si>
  <si>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</si>
  <si>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</si>
  <si>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</si>
  <si>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</si>
  <si>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</si>
  <si>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</si>
  <si>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</si>
  <si>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</si>
  <si>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</si>
  <si>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</si>
  <si>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</si>
  <si>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</si>
  <si>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</si>
  <si>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</si>
  <si>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</si>
  <si>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</si>
  <si>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</si>
  <si>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</si>
  <si>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</si>
  <si>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</si>
  <si>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</si>
  <si>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</si>
  <si>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</si>
  <si>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</si>
  <si>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</si>
  <si>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</si>
  <si>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</si>
  <si>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</si>
  <si>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</si>
  <si>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</si>
  <si>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</si>
  <si>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</si>
  <si>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</si>
  <si>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</si>
  <si>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</si>
  <si>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</si>
  <si>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</si>
  <si>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</si>
  <si>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</si>
  <si>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</si>
  <si>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</si>
  <si>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</si>
  <si>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</si>
  <si>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</si>
  <si>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</si>
  <si>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</si>
  <si>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</si>
  <si>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</si>
  <si>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</si>
  <si>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</si>
  <si>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</si>
  <si>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</si>
  <si>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</si>
  <si>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</si>
  <si>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</si>
  <si>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</si>
  <si>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</si>
  <si>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</si>
  <si>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</si>
  <si>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</si>
  <si>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</si>
  <si>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</si>
  <si>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</si>
  <si>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</si>
  <si>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</si>
  <si>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</si>
  <si>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</si>
  <si>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</si>
  <si>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</si>
  <si>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</si>
  <si>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</si>
  <si>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</si>
  <si>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</si>
  <si>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</si>
  <si>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</si>
  <si>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</si>
  <si>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</si>
  <si>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</si>
  <si>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</si>
  <si>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</si>
  <si>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</si>
  <si>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</si>
  <si>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</si>
  <si>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</si>
  <si>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</si>
  <si>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</si>
  <si>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</si>
  <si>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</si>
  <si>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</si>
  <si>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</si>
  <si>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</si>
  <si>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</si>
  <si>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</si>
  <si>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</si>
  <si>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</si>
  <si>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</si>
  <si>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</si>
  <si>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</si>
  <si>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</si>
  <si>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</si>
  <si>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</si>
  <si>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</si>
  <si>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</si>
  <si>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</si>
  <si>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</si>
  <si>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</si>
  <si>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</si>
  <si>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</si>
  <si>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</si>
  <si>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</si>
  <si>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</si>
  <si>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</si>
  <si>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</si>
  <si>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</si>
  <si>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</si>
  <si>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</si>
  <si>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</si>
  <si>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</si>
  <si>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</si>
  <si>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</si>
  <si>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</si>
  <si>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</si>
  <si>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</si>
  <si>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</si>
  <si>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</si>
  <si>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</si>
  <si>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</si>
  <si>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</si>
  <si>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</si>
  <si>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</si>
  <si>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</si>
  <si>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</si>
  <si>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</si>
  <si>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</si>
  <si>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</si>
  <si>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</si>
  <si>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</si>
  <si>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</si>
  <si>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</si>
  <si>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</si>
  <si>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</si>
  <si>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</si>
  <si>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</si>
  <si>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</si>
  <si>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</si>
  <si>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</si>
  <si>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</si>
  <si>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</si>
  <si>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</si>
  <si>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</si>
  <si>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</si>
  <si>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</si>
  <si>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</si>
  <si>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</si>
  <si>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</si>
  <si>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</si>
  <si>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</si>
  <si>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</si>
  <si>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</si>
  <si>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</si>
  <si>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</si>
  <si>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</si>
  <si>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</si>
  <si>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</si>
  <si>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</si>
  <si>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</si>
  <si>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</si>
  <si>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</si>
  <si>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</si>
  <si>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</si>
  <si>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</si>
  <si>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</si>
  <si>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</si>
  <si>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</si>
  <si>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</si>
  <si>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</si>
  <si>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</si>
  <si>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</si>
  <si>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</si>
  <si>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</si>
  <si>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</si>
  <si>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</si>
  <si>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</si>
  <si>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</si>
  <si>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</si>
  <si>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</si>
  <si>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</si>
  <si>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</si>
  <si>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</si>
  <si>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</si>
  <si>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</si>
  <si>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</si>
  <si>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</si>
  <si>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</si>
  <si>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</si>
  <si>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</si>
  <si>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</si>
  <si>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</si>
  <si>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</si>
  <si>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</si>
  <si>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</si>
  <si>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</si>
  <si>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</si>
  <si>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</si>
  <si>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</si>
  <si>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</si>
  <si>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</si>
  <si>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</si>
  <si>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</si>
  <si>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</si>
  <si>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</si>
  <si>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</si>
  <si>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</si>
  <si>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</si>
  <si>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</si>
  <si>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</si>
  <si>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</si>
  <si>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</si>
  <si>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</si>
  <si>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</si>
  <si>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</si>
  <si>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</si>
  <si>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</si>
  <si>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</si>
  <si>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</si>
  <si>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</si>
  <si>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</si>
  <si>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</si>
  <si>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</si>
  <si>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</si>
  <si>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</si>
  <si>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</si>
  <si>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</si>
  <si>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</si>
  <si>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</si>
  <si>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</si>
  <si>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</si>
  <si>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</si>
  <si>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</si>
  <si>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</si>
  <si>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</si>
  <si>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</si>
  <si>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</si>
  <si>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</si>
  <si>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</si>
  <si>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</si>
  <si>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</si>
  <si>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</si>
  <si>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</si>
  <si>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</si>
  <si>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</si>
  <si>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</si>
  <si>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</si>
  <si>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</si>
  <si>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</si>
  <si>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</si>
  <si>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</si>
  <si>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</si>
  <si>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</si>
  <si>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</si>
  <si>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</si>
  <si>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</si>
  <si>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</si>
  <si>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</si>
  <si>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</si>
  <si>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</si>
  <si>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</si>
  <si>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</si>
  <si>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</si>
  <si>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</si>
  <si>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</si>
  <si>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</si>
  <si>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</si>
  <si>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</si>
  <si>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</si>
  <si>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</si>
  <si>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</si>
  <si>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</si>
  <si>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</si>
  <si>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</si>
  <si>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</si>
  <si>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</si>
  <si>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</si>
  <si>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</si>
  <si>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</si>
  <si>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</si>
  <si>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</si>
  <si>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</si>
  <si>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</si>
  <si>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</si>
  <si>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</si>
  <si>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</si>
  <si>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</si>
  <si>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</si>
  <si>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</si>
  <si>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</si>
  <si>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</si>
  <si>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</si>
  <si>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</si>
  <si>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</si>
  <si>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</si>
  <si>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</si>
  <si>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</si>
  <si>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</si>
  <si>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</si>
  <si>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</si>
  <si>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</si>
  <si>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</si>
  <si>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</si>
  <si>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</si>
  <si>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</si>
  <si>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</si>
  <si>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</si>
  <si>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</si>
  <si>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</si>
  <si>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</si>
  <si>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</si>
  <si>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</si>
  <si>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</si>
  <si>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</si>
  <si>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</si>
  <si>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</si>
  <si>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</si>
  <si>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</si>
  <si>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</si>
  <si>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</si>
  <si>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</si>
  <si>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</si>
  <si>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</si>
  <si>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</si>
  <si>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</si>
  <si>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</si>
  <si>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</si>
  <si>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</si>
  <si>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</si>
  <si>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</si>
  <si>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</si>
  <si>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</si>
  <si>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</si>
  <si>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</si>
  <si>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</si>
  <si>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</si>
  <si>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</si>
  <si>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</si>
  <si>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</si>
  <si>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</si>
  <si>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</si>
  <si>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</si>
  <si>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</si>
  <si>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</si>
  <si>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</si>
  <si>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</si>
  <si>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</si>
  <si>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</si>
  <si>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</si>
  <si>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</si>
  <si>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</si>
  <si>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</si>
  <si>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</si>
  <si>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</si>
  <si>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</si>
  <si>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</si>
  <si>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</si>
  <si>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</si>
  <si>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</si>
  <si>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</si>
  <si>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</si>
  <si>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</si>
  <si>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</si>
  <si>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</si>
  <si>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</si>
  <si>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</si>
  <si>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</si>
  <si>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</si>
  <si>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</si>
  <si>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</si>
  <si>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</si>
  <si>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</si>
  <si>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</si>
  <si>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</si>
  <si>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</si>
  <si>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</si>
  <si>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</si>
  <si>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</si>
  <si>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</si>
  <si>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</si>
  <si>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</si>
  <si>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</si>
  <si>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</si>
  <si>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</si>
  <si>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</si>
  <si>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</si>
  <si>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</si>
  <si>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</si>
  <si>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</si>
  <si>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</si>
  <si>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</si>
  <si>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</si>
  <si>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</si>
  <si>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</si>
  <si>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</si>
  <si>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</si>
  <si>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</si>
  <si>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</si>
  <si>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</si>
  <si>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</si>
  <si>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</si>
  <si>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</si>
  <si>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</si>
  <si>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</si>
  <si>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</si>
  <si>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</si>
  <si>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</si>
  <si>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</si>
  <si>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</si>
  <si>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</si>
  <si>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</si>
  <si>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</si>
  <si>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</si>
  <si>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</si>
  <si>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</si>
  <si>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</si>
  <si>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</si>
  <si>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</si>
  <si>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</si>
  <si>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</si>
  <si>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</si>
  <si>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</si>
  <si>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</si>
  <si>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</si>
  <si>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</si>
  <si>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</si>
  <si>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</si>
  <si>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</si>
  <si>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</si>
  <si>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</si>
  <si>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</si>
  <si>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</si>
  <si>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</si>
  <si>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</si>
  <si>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</si>
  <si>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</si>
  <si>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</si>
  <si>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</si>
  <si>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</si>
  <si>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</si>
  <si>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</si>
  <si>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</si>
  <si>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</si>
  <si>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</si>
  <si>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</si>
  <si>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</si>
  <si>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</si>
  <si>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</si>
  <si>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</si>
  <si>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</si>
  <si>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</si>
  <si>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</si>
  <si>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</si>
  <si>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</si>
  <si>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</si>
  <si>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</si>
  <si>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</si>
  <si>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</si>
  <si>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</si>
  <si>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</si>
  <si>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</si>
  <si>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</si>
  <si>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</si>
  <si>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</si>
  <si>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</si>
  <si>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</si>
  <si>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</si>
  <si>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</si>
  <si>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</si>
  <si>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</si>
  <si>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</si>
  <si>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</si>
  <si>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</si>
  <si>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</si>
  <si>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</si>
  <si>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</si>
  <si>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</si>
  <si>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</si>
  <si>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</si>
  <si>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</si>
  <si>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</si>
  <si>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</si>
  <si>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</si>
  <si>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</si>
  <si>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</si>
  <si>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</si>
  <si>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</si>
  <si>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</si>
  <si>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</si>
  <si>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</si>
  <si>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</si>
  <si>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</si>
  <si>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</si>
  <si>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</si>
  <si>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</si>
  <si>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</si>
  <si>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</si>
  <si>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</si>
  <si>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</si>
  <si>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</si>
  <si>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</si>
  <si>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</si>
  <si>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</si>
  <si>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</si>
  <si>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</si>
  <si>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</si>
  <si>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</si>
  <si>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</si>
  <si>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</si>
  <si>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</si>
  <si>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</si>
  <si>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</si>
  <si>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</si>
  <si>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</si>
  <si>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</si>
  <si>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</si>
  <si>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</si>
  <si>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</si>
  <si>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</si>
  <si>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</si>
  <si>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</si>
  <si>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</si>
  <si>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</si>
  <si>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</si>
  <si>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</si>
  <si>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</si>
  <si>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</si>
  <si>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</si>
  <si>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</si>
  <si>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</si>
  <si>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</si>
  <si>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</si>
  <si>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</si>
  <si>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</si>
  <si>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</si>
  <si>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</si>
  <si>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</si>
  <si>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</si>
  <si>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</si>
  <si>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</si>
  <si>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</si>
  <si>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</si>
  <si>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</si>
  <si>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</si>
  <si>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</si>
  <si>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</si>
  <si>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</si>
  <si>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</si>
  <si>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</si>
  <si>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</si>
  <si>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</si>
  <si>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</si>
  <si>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</si>
  <si>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</si>
  <si>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</si>
  <si>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</si>
  <si>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</si>
  <si>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</si>
  <si>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</si>
  <si>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</si>
  <si>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</si>
  <si>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</si>
  <si>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</si>
  <si>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</si>
  <si>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</si>
  <si>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</si>
  <si>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</si>
  <si>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</si>
  <si>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</si>
  <si>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</si>
  <si>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</si>
  <si>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</si>
  <si>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</si>
  <si>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</si>
  <si>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</si>
  <si>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</si>
  <si>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</si>
  <si>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</si>
  <si>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</si>
  <si>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</si>
  <si>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</si>
  <si>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</si>
  <si>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</si>
  <si>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</si>
  <si>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</si>
  <si>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</si>
  <si>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</si>
  <si>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</si>
  <si>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</si>
  <si>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</si>
  <si>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</si>
  <si>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</si>
  <si>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</si>
  <si>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</si>
  <si>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</si>
  <si>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</si>
  <si>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</si>
  <si>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</si>
  <si>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</si>
  <si>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</si>
  <si>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</si>
  <si>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</si>
  <si>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</si>
  <si>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</si>
  <si>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</si>
  <si>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</si>
  <si>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</si>
  <si>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</si>
  <si>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</si>
  <si>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</si>
  <si>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</si>
  <si>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</si>
  <si>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</si>
  <si>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</si>
  <si>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</si>
  <si>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</si>
  <si>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</si>
  <si>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</si>
  <si>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</si>
  <si>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</si>
  <si>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</si>
  <si>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</si>
  <si>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</si>
  <si>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</si>
  <si>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</si>
  <si>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</si>
  <si>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</si>
  <si>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</si>
  <si>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</si>
  <si>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</si>
  <si>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</si>
  <si>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</si>
  <si>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</si>
  <si>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</si>
  <si>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</si>
  <si>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</si>
  <si>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</si>
  <si>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</si>
  <si>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</si>
  <si>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</si>
  <si>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</si>
  <si>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</si>
  <si>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</si>
  <si>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</si>
  <si>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</si>
  <si>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</si>
  <si>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</si>
  <si>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</si>
  <si>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</si>
  <si>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</si>
  <si>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</si>
  <si>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</si>
  <si>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</si>
  <si>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</si>
  <si>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</si>
  <si>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</si>
  <si>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</si>
  <si>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</si>
  <si>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</si>
  <si>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</si>
  <si>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</si>
  <si>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</si>
  <si>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</si>
  <si>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</si>
  <si>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</si>
  <si>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</si>
  <si>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</si>
  <si>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</si>
  <si>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</si>
  <si>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</si>
  <si>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</si>
  <si>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</si>
  <si>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</si>
  <si>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</si>
  <si>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</si>
  <si>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</si>
  <si>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</si>
  <si>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</si>
  <si>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</si>
  <si>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</si>
  <si>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</si>
  <si>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</si>
  <si>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</si>
  <si>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</si>
  <si>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</si>
  <si>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</si>
  <si>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</si>
  <si>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</si>
  <si>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</si>
  <si>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</si>
  <si>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</si>
  <si>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</si>
  <si>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</si>
  <si>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</si>
  <si>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</si>
  <si>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</si>
  <si>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</si>
  <si>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</si>
  <si>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</si>
  <si>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</si>
  <si>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</si>
  <si>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</si>
  <si>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</si>
  <si>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</si>
  <si>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</si>
  <si>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</si>
  <si>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</si>
  <si>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</si>
  <si>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</si>
  <si>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</si>
  <si>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</si>
  <si>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</si>
  <si>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</si>
  <si>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</si>
  <si>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</si>
  <si>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</si>
  <si>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</si>
  <si>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</si>
  <si>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</si>
  <si>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</si>
  <si>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</si>
  <si>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</si>
  <si>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</si>
  <si>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</si>
  <si>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</si>
  <si>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</si>
  <si>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</si>
  <si>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</si>
  <si>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</si>
  <si>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</si>
  <si>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</si>
  <si>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</si>
  <si>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</si>
  <si>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</si>
  <si>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</si>
  <si>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</si>
  <si>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</si>
  <si>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</si>
  <si>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</si>
  <si>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</si>
  <si>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</si>
  <si>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</si>
  <si>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</si>
  <si>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</si>
  <si>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</si>
  <si>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</si>
  <si>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</si>
  <si>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</si>
  <si>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</si>
  <si>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</si>
  <si>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</si>
  <si>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</si>
  <si>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</si>
  <si>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</si>
  <si>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</si>
  <si>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</si>
  <si>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</si>
  <si>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</si>
  <si>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</si>
  <si>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</si>
  <si>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</si>
  <si>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</si>
  <si>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</si>
  <si>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</si>
  <si>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</si>
  <si>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</si>
  <si>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</si>
  <si>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</si>
  <si>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</si>
  <si>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</si>
  <si>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</si>
  <si>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</si>
  <si>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</si>
  <si>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</si>
  <si>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</si>
  <si>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</si>
  <si>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</si>
  <si>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</si>
  <si>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</si>
  <si>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</si>
  <si>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</si>
  <si>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</si>
  <si>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</si>
  <si>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</si>
  <si>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</si>
  <si>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</si>
  <si>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</si>
  <si>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</si>
  <si>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</si>
  <si>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</si>
  <si>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</si>
  <si>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</si>
  <si>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</si>
  <si>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</si>
  <si>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</si>
  <si>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</si>
  <si>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</si>
  <si>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</si>
  <si>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</si>
  <si>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</si>
  <si>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</si>
  <si>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</si>
  <si>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</si>
  <si>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</si>
  <si>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</si>
  <si>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</si>
  <si>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</si>
  <si>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</si>
  <si>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</si>
  <si>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</si>
  <si>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</si>
  <si>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</si>
  <si>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</si>
  <si>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</si>
  <si>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</si>
  <si>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</si>
  <si>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</si>
  <si>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</si>
  <si>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</si>
  <si>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</si>
  <si>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</si>
  <si>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</si>
  <si>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</si>
  <si>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</si>
  <si>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</si>
  <si>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</si>
  <si>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</si>
  <si>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</si>
  <si>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</si>
  <si>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</si>
  <si>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</si>
  <si>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</si>
  <si>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</si>
  <si>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</si>
  <si>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</si>
  <si>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</si>
  <si>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</si>
  <si>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</si>
  <si>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</si>
  <si>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</si>
  <si>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</si>
  <si>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</si>
  <si>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</si>
  <si>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</si>
  <si>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</si>
  <si>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</si>
  <si>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</si>
  <si>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</si>
  <si>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</si>
  <si>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</si>
  <si>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</si>
  <si>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</si>
  <si>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</si>
  <si>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</si>
  <si>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</si>
  <si>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</si>
  <si>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</si>
  <si>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</si>
  <si>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</si>
  <si>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</si>
  <si>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</si>
  <si>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</si>
  <si>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</si>
  <si>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</si>
  <si>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</si>
  <si>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</si>
  <si>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</si>
  <si>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</si>
  <si>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</si>
  <si>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</si>
  <si>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</si>
  <si>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</si>
  <si>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</si>
  <si>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</si>
  <si>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</si>
  <si>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</si>
  <si>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</si>
  <si>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</si>
  <si>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</si>
  <si>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</si>
  <si>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</si>
  <si>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</si>
  <si>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</si>
  <si>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</si>
  <si>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</si>
  <si>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</si>
  <si>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</si>
  <si>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</si>
  <si>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</si>
  <si>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</si>
  <si>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</si>
  <si>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</si>
  <si>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</si>
  <si>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</si>
  <si>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</si>
  <si>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</si>
  <si>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</si>
  <si>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</si>
  <si>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</si>
  <si>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</si>
  <si>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</si>
  <si>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</si>
  <si>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</si>
  <si>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</si>
  <si>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</si>
  <si>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</si>
  <si>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</si>
  <si>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</si>
  <si>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</si>
  <si>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</si>
  <si>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</si>
  <si>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</si>
  <si>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</si>
  <si>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</si>
  <si>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</si>
  <si>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</si>
  <si>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</si>
  <si>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</si>
  <si>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</si>
  <si>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</si>
  <si>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</si>
  <si>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</si>
  <si>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</si>
  <si>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</si>
  <si>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</si>
  <si>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</si>
  <si>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</si>
  <si>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</si>
  <si>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</si>
  <si>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</si>
  <si>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</si>
  <si>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</si>
  <si>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</si>
  <si>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</si>
  <si>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</si>
  <si>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</si>
  <si>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</si>
  <si>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</si>
  <si>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</si>
  <si>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</si>
  <si>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</si>
  <si>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</si>
  <si>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</si>
  <si>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</si>
  <si>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</si>
  <si>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</si>
  <si>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</si>
  <si>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</si>
  <si>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</si>
  <si>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</si>
  <si>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</si>
  <si>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</si>
  <si>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</si>
  <si>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</si>
  <si>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</si>
  <si>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</si>
  <si>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</si>
  <si>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</si>
  <si>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</si>
  <si>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</si>
  <si>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</si>
  <si>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</si>
  <si>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</si>
  <si>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</si>
  <si>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</si>
  <si>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</si>
  <si>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</si>
  <si>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</si>
  <si>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</si>
  <si>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</si>
  <si>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</si>
  <si>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</si>
  <si>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</si>
  <si>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</si>
  <si>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</si>
  <si>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</si>
  <si>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</si>
  <si>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</si>
  <si>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</si>
  <si>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</si>
  <si>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</si>
  <si>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</si>
  <si>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</si>
  <si>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</si>
  <si>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</si>
  <si>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</si>
  <si>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</si>
  <si>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</si>
  <si>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</si>
  <si>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</si>
  <si>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</si>
  <si>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</si>
  <si>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</si>
  <si>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</si>
  <si>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</si>
  <si>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</si>
  <si>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</si>
  <si>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</si>
  <si>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</si>
  <si>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</si>
  <si>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</si>
  <si>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</si>
  <si>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</si>
  <si>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</si>
  <si>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</si>
  <si>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</si>
  <si>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</si>
  <si>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</si>
  <si>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</si>
  <si>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</si>
  <si>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</si>
  <si>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</si>
  <si>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</si>
  <si>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</si>
  <si>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</si>
  <si>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</si>
  <si>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</si>
  <si>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</si>
  <si>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</si>
  <si>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</si>
  <si>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</si>
  <si>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</si>
  <si>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</si>
  <si>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</si>
  <si>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</si>
  <si>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</si>
  <si>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</si>
  <si>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</si>
  <si>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</si>
  <si>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</si>
  <si>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</si>
  <si>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</si>
  <si>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</si>
  <si>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</si>
  <si>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</si>
  <si>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</si>
  <si>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</si>
  <si>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</si>
  <si>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</si>
  <si>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</si>
  <si>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</si>
  <si>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</si>
  <si>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</si>
  <si>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</si>
  <si>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</si>
  <si>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</si>
  <si>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</si>
  <si>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</si>
  <si>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</si>
  <si>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</si>
  <si>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</si>
  <si>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</si>
  <si>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</si>
  <si>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</si>
  <si>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</si>
  <si>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</si>
  <si>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</si>
  <si>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</si>
  <si>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</si>
  <si>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</si>
  <si>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</si>
  <si>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</si>
  <si>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</si>
  <si>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</si>
  <si>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</si>
  <si>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</si>
  <si>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</si>
  <si>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</si>
  <si>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</si>
  <si>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</si>
  <si>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</si>
  <si>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</si>
  <si>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</si>
  <si>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</si>
  <si>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</si>
  <si>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</si>
  <si>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</si>
  <si>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</si>
  <si>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</si>
  <si>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</si>
  <si>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</si>
  <si>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</si>
  <si>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</si>
  <si>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</si>
  <si>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</si>
  <si>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</si>
  <si>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</si>
  <si>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</si>
  <si>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</si>
  <si>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</si>
  <si>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</si>
  <si>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</si>
  <si>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</si>
  <si>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</si>
  <si>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</si>
  <si>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</si>
  <si>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</si>
  <si>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</si>
  <si>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</si>
  <si>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</si>
  <si>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</si>
  <si>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</si>
  <si>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</si>
  <si>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</si>
  <si>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</si>
  <si>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</si>
  <si>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</si>
  <si>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</si>
  <si>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</si>
  <si>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</si>
  <si>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</si>
  <si>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</si>
  <si>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</si>
  <si>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</si>
  <si>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</si>
  <si>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</si>
  <si>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</si>
  <si>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</si>
  <si>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</si>
  <si>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</si>
  <si>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</si>
  <si>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</si>
  <si>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</si>
  <si>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</si>
  <si>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</si>
  <si>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</si>
  <si>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</si>
  <si>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</si>
  <si>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</si>
  <si>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</si>
  <si>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</si>
  <si>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</si>
  <si>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</si>
  <si>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</si>
  <si>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</si>
  <si>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</si>
  <si>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</si>
  <si>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</si>
  <si>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</si>
  <si>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</si>
  <si>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</si>
  <si>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</si>
  <si>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</si>
  <si>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</si>
  <si>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</si>
  <si>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</si>
  <si>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</si>
  <si>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</si>
  <si>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</si>
  <si>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</si>
  <si>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</si>
  <si>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</si>
  <si>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</si>
  <si>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</si>
  <si>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</si>
  <si>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</si>
  <si>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</si>
  <si>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</si>
  <si>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</si>
  <si>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</si>
  <si>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</si>
  <si>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</si>
  <si>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</si>
  <si>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</si>
  <si>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</si>
  <si>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</si>
  <si>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</si>
  <si>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</si>
  <si>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</si>
  <si>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</si>
  <si>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</si>
  <si>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</si>
  <si>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</si>
  <si>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</si>
  <si>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</si>
  <si>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</si>
  <si>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</si>
  <si>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</si>
  <si>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</si>
  <si>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</si>
  <si>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</si>
  <si>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</si>
  <si>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</si>
  <si>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</si>
  <si>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</si>
  <si>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</si>
  <si>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</si>
  <si>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</si>
  <si>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</si>
  <si>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</si>
  <si>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</si>
  <si>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</si>
  <si>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</si>
  <si>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</si>
  <si>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</si>
  <si>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</si>
  <si>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</si>
  <si>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</si>
  <si>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</si>
  <si>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</si>
  <si>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</si>
  <si>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</si>
  <si>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</si>
  <si>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</si>
  <si>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</si>
  <si>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</si>
  <si>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</si>
  <si>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</si>
  <si>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</si>
  <si>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</si>
  <si>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</si>
  <si>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</si>
  <si>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</si>
  <si>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</si>
  <si>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</si>
  <si>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</si>
  <si>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</si>
  <si>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</si>
  <si>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</si>
  <si>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</si>
  <si>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</si>
  <si>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</si>
  <si>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</si>
  <si>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</si>
  <si>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</si>
  <si>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</si>
  <si>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</si>
  <si>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</si>
  <si>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</si>
  <si>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</si>
  <si>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</si>
  <si>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</si>
  <si>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</si>
  <si>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</si>
  <si>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</si>
  <si>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</si>
  <si>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</si>
  <si>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</si>
  <si>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</si>
  <si>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</si>
  <si>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</si>
  <si>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</si>
  <si>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</si>
  <si>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</si>
  <si>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</si>
  <si>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</si>
  <si>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</si>
  <si>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</si>
  <si>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</si>
  <si>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</si>
  <si>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</si>
  <si>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</si>
  <si>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</si>
  <si>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</si>
  <si>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</si>
  <si>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</si>
  <si>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</si>
  <si>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</si>
  <si>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</si>
  <si>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</si>
  <si>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</si>
  <si>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</si>
  <si>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</si>
  <si>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</si>
  <si>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</si>
  <si>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</si>
  <si>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</si>
  <si>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</si>
  <si>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</si>
  <si>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</si>
  <si>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</si>
  <si>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</si>
  <si>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</si>
  <si>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</si>
  <si>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</si>
  <si>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</si>
  <si>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</si>
  <si>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</si>
  <si>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</si>
  <si>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</si>
  <si>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</si>
  <si>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</si>
  <si>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</si>
  <si>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</si>
  <si>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</si>
  <si>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</si>
  <si>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</si>
  <si>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</si>
  <si>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</si>
  <si>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</si>
  <si>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</si>
  <si>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</si>
  <si>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</si>
  <si>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</si>
  <si>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</si>
  <si>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</si>
  <si>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</si>
  <si>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</si>
  <si>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</si>
  <si>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</si>
  <si>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</si>
  <si>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</si>
  <si>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</si>
  <si>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</si>
  <si>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</si>
  <si>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</si>
  <si>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</si>
  <si>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</si>
  <si>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</si>
  <si>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</si>
  <si>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</si>
  <si>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</si>
  <si>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</si>
  <si>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</si>
  <si>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</si>
  <si>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</si>
  <si>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</si>
  <si>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</si>
  <si>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</si>
  <si>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</si>
  <si>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</si>
  <si>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</si>
  <si>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</si>
  <si>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</si>
  <si>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</si>
  <si>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</si>
  <si>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</si>
  <si>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</si>
  <si>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</si>
  <si>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</si>
  <si>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</si>
  <si>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</si>
  <si>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</si>
  <si>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</si>
  <si>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</si>
  <si>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</si>
  <si>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</si>
  <si>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</si>
  <si>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</si>
  <si>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</si>
  <si>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</si>
  <si>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</si>
  <si>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</si>
  <si>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</si>
  <si>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</si>
  <si>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</si>
  <si>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</si>
  <si>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</si>
  <si>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</si>
  <si>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</si>
  <si>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</si>
  <si>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</si>
  <si>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</si>
  <si>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</si>
  <si>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</si>
  <si>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</si>
  <si>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</si>
  <si>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</si>
  <si>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</si>
  <si>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</si>
  <si>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</si>
  <si>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</si>
  <si>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</si>
  <si>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</si>
  <si>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</si>
  <si>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</si>
  <si>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</si>
  <si>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</si>
  <si>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</si>
  <si>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</si>
  <si>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</si>
  <si>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</si>
  <si>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</si>
  <si>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</si>
  <si>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</si>
  <si>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</si>
  <si>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</si>
  <si>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</si>
  <si>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</si>
  <si>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</si>
  <si>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</si>
  <si>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</si>
  <si>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</si>
  <si>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</si>
  <si>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</si>
  <si>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</si>
  <si>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</si>
  <si>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</si>
  <si>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</si>
  <si>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</si>
  <si>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</si>
  <si>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</si>
  <si>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</si>
  <si>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</si>
  <si>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</si>
  <si>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</si>
  <si>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</si>
  <si>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</si>
  <si>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</si>
  <si>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</si>
  <si>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</si>
  <si>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</si>
  <si>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</si>
  <si>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</si>
  <si>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</si>
  <si>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</si>
  <si>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</si>
  <si>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</si>
  <si>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</si>
  <si>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</si>
  <si>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</si>
  <si>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</si>
  <si>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</si>
  <si>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</si>
  <si>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</si>
  <si>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</si>
  <si>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</si>
  <si>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</si>
  <si>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</si>
  <si>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</si>
  <si>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</si>
  <si>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</si>
  <si>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</si>
  <si>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</si>
  <si>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</si>
  <si>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</si>
  <si>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</si>
  <si>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</si>
  <si>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</si>
  <si>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</si>
  <si>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</si>
  <si>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</si>
  <si>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</si>
  <si>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</si>
  <si>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</si>
  <si>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</si>
  <si>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</si>
  <si>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</si>
  <si>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</si>
  <si>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</si>
  <si>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</si>
  <si>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</si>
  <si>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</si>
  <si>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</si>
  <si>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</si>
  <si>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</si>
  <si>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</si>
  <si>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</si>
  <si>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</si>
  <si>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</si>
  <si>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</si>
  <si>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</si>
  <si>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</si>
  <si>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</si>
  <si>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</si>
  <si>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</si>
  <si>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</si>
  <si>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</si>
  <si>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</si>
  <si>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</si>
  <si>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</si>
  <si>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</si>
  <si>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</si>
  <si>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</si>
  <si>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</si>
  <si>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</si>
  <si>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</si>
  <si>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</si>
  <si>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</si>
  <si>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</si>
  <si>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</si>
  <si>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</si>
  <si>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</si>
  <si>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</si>
  <si>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</si>
  <si>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</si>
  <si>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</si>
  <si>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</si>
  <si>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</si>
  <si>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</si>
  <si>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</si>
  <si>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</si>
  <si>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</si>
  <si>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</si>
  <si>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</si>
  <si>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</si>
  <si>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</si>
  <si>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</si>
  <si>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</si>
  <si>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</si>
  <si>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</si>
  <si>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</si>
  <si>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</si>
  <si>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</si>
  <si>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</si>
  <si>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</si>
  <si>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</si>
  <si>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</si>
  <si>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</si>
  <si>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</si>
  <si>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</si>
  <si>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</si>
  <si>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</si>
  <si>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</si>
  <si>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</si>
  <si>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</si>
  <si>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</si>
  <si>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</si>
  <si>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</si>
  <si>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</si>
  <si>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</si>
  <si>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</si>
  <si>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</si>
  <si>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</si>
  <si>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</si>
  <si>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</si>
  <si>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</si>
  <si>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</si>
  <si>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</si>
  <si>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</si>
  <si>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</si>
  <si>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</si>
  <si>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</si>
  <si>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</si>
  <si>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</si>
  <si>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</si>
  <si>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</si>
  <si>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</si>
  <si>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</si>
  <si>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</si>
  <si>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</si>
  <si>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</si>
  <si>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</si>
  <si>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</si>
  <si>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</si>
  <si>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</si>
  <si>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</si>
  <si>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</si>
  <si>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</si>
  <si>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</si>
  <si>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</si>
  <si>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</si>
  <si>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</si>
  <si>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</si>
  <si>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</si>
  <si>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</si>
  <si>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</si>
  <si>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</si>
  <si>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</si>
  <si>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</si>
  <si>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</si>
  <si>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</si>
  <si>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</si>
  <si>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</si>
  <si>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</si>
  <si>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</si>
  <si>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</si>
  <si>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</si>
  <si>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</si>
  <si>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</si>
  <si>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</si>
  <si>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</si>
  <si>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</si>
  <si>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</si>
  <si>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</si>
  <si>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</si>
  <si>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</si>
  <si>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</si>
  <si>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</si>
  <si>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</si>
  <si>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</si>
  <si>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</si>
  <si>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</si>
  <si>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</si>
  <si>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</si>
  <si>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</si>
  <si>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</si>
  <si>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</si>
  <si>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</si>
  <si>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</si>
  <si>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</si>
  <si>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</si>
  <si>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</si>
  <si>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</si>
  <si>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</si>
  <si>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</si>
  <si>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</si>
  <si>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</si>
  <si>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</si>
  <si>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</si>
  <si>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</si>
  <si>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</si>
  <si>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</si>
  <si>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</si>
  <si>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</si>
  <si>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</si>
  <si>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</si>
  <si>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</si>
  <si>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</si>
  <si>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</si>
  <si>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</si>
  <si>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</si>
  <si>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</si>
  <si>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</si>
  <si>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</si>
  <si>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</si>
  <si>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</si>
  <si>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</si>
  <si>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</si>
  <si>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</si>
  <si>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</si>
  <si>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</si>
  <si>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</si>
  <si>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</si>
  <si>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</si>
  <si>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</si>
  <si>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</si>
  <si>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</si>
  <si>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</si>
  <si>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</si>
  <si>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</si>
  <si>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</si>
  <si>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</si>
  <si>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</si>
  <si>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</si>
  <si>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</si>
  <si>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</si>
  <si>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</si>
  <si>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</si>
  <si>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</si>
  <si>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</si>
  <si>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</si>
  <si>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</si>
  <si>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</si>
  <si>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</si>
  <si>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</si>
  <si>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</si>
  <si>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</si>
  <si>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</si>
  <si>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</si>
  <si>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</si>
  <si>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</si>
  <si>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</si>
  <si>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</si>
  <si>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</si>
  <si>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</si>
  <si>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</si>
  <si>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</si>
  <si>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</si>
  <si>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</si>
  <si>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</si>
  <si>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</si>
  <si>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</si>
  <si>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</si>
  <si>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</si>
  <si>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</si>
  <si>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</si>
  <si>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</si>
  <si>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</si>
  <si>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</si>
  <si>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</si>
  <si>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</si>
  <si>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</si>
  <si>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</si>
  <si>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</si>
  <si>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</si>
  <si>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</si>
  <si>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</si>
  <si>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</si>
  <si>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</si>
  <si>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</si>
  <si>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</si>
  <si>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</si>
  <si>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</si>
  <si>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</si>
  <si>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</si>
  <si>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</si>
  <si>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</si>
  <si>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</si>
  <si>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</si>
  <si>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</si>
  <si>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</si>
  <si>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</si>
  <si>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</si>
  <si>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</si>
  <si>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</si>
  <si>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</si>
  <si>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</si>
  <si>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</si>
  <si>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</si>
  <si>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</si>
  <si>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</si>
  <si>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</si>
  <si>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</si>
  <si>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</si>
  <si>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</si>
  <si>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</si>
  <si>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</si>
  <si>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</si>
  <si>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</si>
  <si>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</si>
  <si>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</si>
  <si>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</si>
  <si>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</si>
  <si>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</si>
  <si>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</si>
  <si>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</si>
  <si>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</si>
  <si>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</si>
  <si>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</si>
  <si>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</si>
  <si>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</si>
  <si>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</si>
  <si>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</si>
  <si>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</si>
  <si>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</si>
  <si>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</si>
  <si>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</si>
  <si>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</si>
  <si>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</si>
  <si>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</si>
  <si>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</si>
  <si>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</si>
  <si>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</si>
  <si>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</si>
  <si>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</si>
  <si>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</si>
  <si>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</si>
  <si>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</si>
  <si>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</si>
  <si>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</si>
  <si>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</si>
  <si>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</si>
  <si>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</si>
  <si>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</si>
  <si>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</si>
  <si>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</si>
  <si>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</si>
  <si>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</si>
  <si>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</si>
  <si>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</si>
  <si>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</si>
  <si>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</si>
  <si>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</si>
  <si>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</si>
  <si>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</si>
  <si>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</si>
  <si>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</si>
  <si>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</si>
  <si>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</si>
  <si>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</si>
  <si>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</si>
  <si>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</si>
  <si>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</si>
  <si>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</si>
  <si>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</si>
  <si>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</si>
  <si>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</si>
  <si>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</si>
  <si>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</si>
  <si>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</si>
  <si>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</si>
  <si>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</si>
  <si>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</si>
  <si>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</si>
  <si>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</si>
  <si>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</si>
  <si>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</si>
  <si>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</si>
  <si>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</si>
  <si>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</si>
  <si>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</si>
  <si>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</si>
  <si>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</si>
  <si>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</si>
  <si>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</si>
  <si>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</si>
  <si>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</si>
  <si>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</si>
  <si>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</si>
  <si>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</si>
  <si>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</si>
  <si>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</si>
  <si>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</si>
  <si>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</si>
  <si>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</si>
  <si>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</si>
  <si>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</si>
  <si>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</si>
  <si>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</si>
  <si>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</si>
  <si>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</si>
  <si>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</si>
  <si>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</si>
  <si>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</si>
  <si>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</si>
  <si>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</si>
  <si>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</si>
  <si>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</si>
  <si>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</si>
  <si>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</si>
  <si>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</si>
  <si>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</si>
  <si>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</si>
  <si>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</si>
  <si>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</si>
  <si>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</si>
  <si>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</si>
  <si>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</si>
  <si>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</si>
  <si>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</si>
  <si>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</si>
  <si>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</si>
  <si>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</si>
  <si>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</si>
  <si>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</si>
  <si>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</si>
  <si>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</si>
  <si>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</si>
  <si>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</si>
  <si>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</si>
  <si>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</si>
  <si>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</si>
  <si>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</si>
  <si>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</si>
  <si>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</si>
  <si>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</si>
  <si>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</si>
  <si>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</si>
  <si>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</si>
  <si>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</si>
  <si>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</si>
  <si>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</si>
  <si>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</si>
  <si>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</si>
  <si>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</si>
  <si>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</si>
  <si>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</si>
  <si>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</si>
  <si>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</si>
  <si>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</si>
  <si>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</si>
  <si>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</si>
  <si>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</si>
  <si>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</si>
  <si>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</si>
  <si>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</si>
  <si>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</si>
  <si>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</si>
  <si>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</si>
  <si>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</si>
  <si>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</si>
  <si>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</si>
  <si>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</si>
  <si>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</si>
  <si>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</si>
  <si>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</si>
  <si>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</si>
  <si>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</si>
  <si>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</si>
  <si>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</si>
  <si>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</si>
  <si>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</si>
  <si>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</si>
  <si>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</si>
  <si>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</si>
  <si>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</si>
  <si>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</si>
  <si>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</si>
  <si>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</si>
  <si>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</si>
  <si>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</si>
  <si>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</si>
  <si>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</si>
  <si>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</si>
  <si>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</si>
  <si>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</si>
  <si>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</si>
  <si>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</si>
  <si>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</si>
  <si>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</si>
  <si>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</si>
  <si>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</si>
  <si>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</si>
  <si>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</si>
  <si>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</si>
  <si>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</si>
  <si>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</si>
  <si>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</si>
  <si>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</si>
  <si>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</si>
  <si>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</si>
  <si>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</si>
  <si>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</si>
  <si>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</si>
  <si>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</si>
  <si>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</si>
  <si>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</si>
  <si>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</si>
  <si>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</si>
  <si>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</si>
  <si>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</si>
  <si>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</si>
  <si>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</si>
  <si>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</si>
  <si>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</si>
  <si>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</si>
  <si>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</si>
  <si>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</si>
  <si>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</si>
  <si>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</si>
  <si>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</si>
  <si>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</si>
  <si>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</si>
  <si>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</si>
  <si>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</si>
  <si>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</si>
  <si>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</si>
  <si>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</si>
  <si>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</si>
  <si>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</si>
  <si>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</si>
  <si>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</si>
  <si>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</si>
  <si>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</si>
  <si>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</si>
  <si>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</si>
  <si>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</si>
  <si>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</si>
  <si>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</si>
  <si>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</si>
  <si>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</si>
  <si>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</si>
  <si>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</si>
  <si>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</si>
  <si>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</si>
  <si>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</si>
  <si>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</si>
  <si>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</si>
  <si>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</si>
  <si>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</si>
  <si>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</si>
  <si>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</si>
  <si>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</si>
  <si>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</si>
  <si>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</si>
  <si>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</si>
  <si>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</si>
  <si>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</si>
  <si>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</si>
  <si>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</si>
  <si>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</si>
  <si>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</si>
  <si>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</si>
  <si>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</si>
  <si>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</si>
  <si>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</si>
  <si>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</si>
  <si>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</si>
  <si>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</si>
  <si>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</si>
  <si>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</si>
  <si>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</si>
  <si>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</si>
  <si>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</si>
  <si>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</si>
  <si>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</si>
  <si>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</si>
  <si>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</si>
  <si>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</si>
  <si>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</si>
  <si>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</si>
  <si>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</si>
  <si>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</si>
  <si>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</si>
  <si>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</si>
  <si>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</si>
  <si>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</si>
  <si>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</si>
  <si>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</si>
  <si>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</si>
  <si>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</si>
  <si>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</si>
  <si>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</si>
  <si>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</si>
  <si>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</si>
  <si>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</si>
  <si>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</si>
  <si>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</si>
  <si>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</si>
  <si>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</si>
  <si>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</si>
  <si>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</si>
  <si>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</si>
  <si>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</si>
  <si>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</si>
  <si>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</si>
  <si>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</si>
  <si>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</si>
  <si>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</si>
  <si>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</si>
  <si>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</si>
  <si>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</si>
  <si>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</si>
  <si>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</si>
  <si>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</si>
  <si>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</si>
  <si>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</si>
  <si>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</si>
  <si>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</si>
  <si>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</si>
  <si>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</si>
  <si>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</si>
  <si>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</si>
  <si>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</si>
  <si>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</si>
  <si>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</si>
  <si>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</si>
  <si>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</si>
  <si>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</si>
  <si>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</si>
  <si>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</si>
  <si>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</si>
  <si>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</si>
  <si>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</si>
  <si>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</si>
  <si>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</si>
  <si>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</si>
  <si>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</si>
  <si>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</si>
  <si>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</si>
  <si>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</si>
  <si>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</si>
  <si>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</si>
  <si>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</si>
  <si>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</si>
  <si>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</si>
  <si>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</si>
  <si>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</si>
  <si>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</si>
  <si>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</si>
  <si>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</si>
  <si>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</si>
  <si>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</si>
  <si>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</si>
  <si>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</si>
  <si>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</si>
  <si>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</si>
  <si>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</si>
  <si>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</si>
  <si>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</si>
  <si>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</si>
  <si>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</si>
  <si>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</si>
  <si>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</si>
  <si>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</si>
  <si>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</si>
  <si>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</si>
  <si>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</si>
  <si>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</si>
  <si>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</si>
  <si>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</si>
  <si>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</si>
  <si>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</si>
  <si>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</si>
  <si>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</si>
  <si>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</si>
  <si>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</si>
  <si>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</si>
  <si>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</si>
  <si>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</si>
  <si>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</si>
  <si>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</si>
  <si>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</si>
  <si>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</si>
  <si>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</si>
  <si>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</si>
  <si>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</si>
  <si>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</si>
  <si>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</si>
  <si>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</si>
  <si>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</si>
  <si>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</si>
  <si>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</si>
  <si>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</si>
  <si>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</si>
  <si>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</si>
  <si>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</si>
  <si>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</si>
  <si>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</si>
  <si>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</si>
  <si>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</si>
  <si>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</si>
  <si>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</si>
  <si>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</si>
  <si>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</si>
  <si>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</si>
  <si>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</si>
  <si>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</si>
  <si>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</si>
  <si>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</si>
  <si>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</si>
  <si>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</si>
  <si>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</si>
  <si>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</si>
  <si>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</si>
  <si>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</si>
  <si>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</si>
  <si>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</si>
  <si>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</si>
  <si>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</si>
  <si>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</si>
  <si>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</si>
  <si>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</si>
  <si>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</si>
  <si>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</si>
  <si>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</si>
  <si>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</si>
  <si>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</si>
  <si>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</si>
  <si>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</si>
  <si>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</si>
  <si>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</si>
  <si>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</si>
  <si>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</si>
  <si>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</si>
  <si>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</si>
  <si>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</si>
  <si>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</si>
  <si>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</si>
  <si>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</si>
  <si>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</si>
  <si>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</si>
  <si>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</si>
  <si>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</si>
  <si>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</si>
  <si>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</si>
  <si>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</si>
  <si>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</si>
  <si>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</si>
  <si>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</si>
  <si>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</si>
  <si>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</si>
  <si>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</si>
  <si>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</si>
  <si>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</si>
  <si>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</si>
  <si>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</si>
  <si>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</si>
  <si>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</si>
  <si>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</si>
  <si>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</si>
  <si>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</si>
  <si>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</si>
  <si>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</si>
  <si>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</si>
  <si>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</si>
  <si>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</si>
  <si>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</si>
  <si>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</si>
  <si>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</si>
  <si>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</si>
  <si>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</si>
  <si>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</si>
  <si>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</si>
  <si>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</si>
  <si>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</si>
  <si>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</si>
  <si>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</si>
  <si>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</si>
  <si>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</si>
  <si>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</si>
  <si>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</si>
  <si>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</si>
  <si>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</si>
  <si>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</si>
  <si>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</si>
  <si>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</si>
  <si>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</si>
  <si>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</si>
  <si>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</si>
  <si>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</si>
  <si>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</si>
  <si>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</si>
  <si>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</si>
  <si>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</si>
  <si>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</si>
  <si>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</si>
  <si>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</si>
  <si>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</si>
  <si>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</si>
  <si>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</si>
  <si>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</si>
  <si>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</si>
  <si>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</si>
  <si>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</si>
  <si>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</si>
  <si>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</si>
  <si>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</si>
  <si>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</si>
  <si>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</si>
  <si>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</si>
  <si>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</si>
  <si>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</si>
  <si>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</si>
  <si>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</si>
  <si>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</si>
  <si>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</si>
  <si>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</si>
  <si>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</si>
  <si>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</si>
  <si>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</si>
  <si>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</si>
  <si>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</si>
  <si>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</si>
  <si>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</si>
  <si>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</si>
  <si>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</si>
  <si>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</si>
  <si>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</si>
  <si>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</si>
  <si>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</si>
  <si>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</si>
  <si>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</si>
  <si>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</si>
  <si>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</si>
  <si>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</si>
  <si>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</si>
  <si>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</si>
  <si>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</si>
  <si>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</si>
  <si>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</si>
  <si>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</si>
  <si>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</si>
  <si>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</si>
  <si>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</si>
  <si>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</si>
  <si>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</si>
  <si>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</si>
  <si>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</si>
  <si>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</si>
  <si>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</si>
  <si>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</si>
  <si>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</si>
  <si>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</si>
  <si>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</si>
  <si>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</si>
  <si>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</si>
  <si>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</si>
  <si>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</si>
  <si>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</si>
  <si>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</si>
  <si>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</si>
  <si>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</si>
  <si>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</si>
  <si>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</si>
  <si>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</si>
  <si>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</si>
  <si>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</si>
  <si>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</si>
  <si>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</si>
  <si>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А.С. Ляхович</t>
  </si>
  <si>
    <t>М.О. Бобик</t>
  </si>
  <si>
    <t>5 січня 2017 року</t>
  </si>
  <si>
    <t>2016 рік</t>
  </si>
  <si>
    <t>Бучацький районний суд Тернопільської області</t>
  </si>
  <si>
    <t>48400. Тернопільська область</t>
  </si>
  <si>
    <t>м. Бучач</t>
  </si>
  <si>
    <t>вул. Міцкевича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</si>
</sst>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г_р_н_._-;\-* #,##0\ _г_р_н_._-;_-* &quot;-&quot;\ _г_р_н_._-;_-@_-"/>
    <numFmt numFmtId="181" formatCode="_-* #,##0.00\ _г_р_н_._-;\-* #,##0.00\ _г_р_н_._-;_-* &quot;-&quot;??\ _г_р_н_._-;_-@_-"/>
    <numFmt numFmtId="182" formatCode="dd/mm/yy"/>
    <numFmt numFmtId="183" formatCode="dd\.mmmm\.yy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181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0" fillId="32" borderId="8" applyNumberFormat="0" applyFon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 locked="0"/>
    </xf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7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32</v>
      </c>
      <c r="F31" s="163">
        <f>SUM(F32:F95)</f>
        <v>9</v>
      </c>
      <c r="G31" s="163">
        <f>SUM(G32:G95)</f>
        <v>0</v>
      </c>
      <c r="H31" s="163">
        <f>SUM(H32:H95)</f>
        <v>0</v>
      </c>
      <c r="I31" s="163">
        <f>SUM(I32:I95)</f>
        <v>23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23</v>
      </c>
      <c r="S31" s="163">
        <f>SUM(S32:S95)</f>
        <v>0</v>
      </c>
      <c r="T31" s="163">
        <f>SUM(T32:T95)</f>
        <v>1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1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1</v>
      </c>
      <c r="AH31" s="163">
        <f>SUM(AH32:AH95)</f>
        <v>6</v>
      </c>
      <c r="AI31" s="163">
        <f>SUM(AI32:AI95)</f>
        <v>0</v>
      </c>
      <c r="AJ31" s="163">
        <f>SUM(AJ32:AJ95)</f>
        <v>0</v>
      </c>
      <c r="AK31" s="163">
        <f>SUM(AK32:AK95)</f>
        <v>1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1</v>
      </c>
      <c r="AS31" s="163">
        <f>SUM(AS32:AS95)</f>
        <v>1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>
      <c r="A37" s="5">
        <v>24</v>
      </c>
      <c r="B37" s="10" t="s">
        <v>925</v>
      </c>
      <c r="C37" s="18" t="s">
        <v>97</v>
      </c>
      <c r="D37" s="18"/>
      <c r="E37" s="167">
        <v>1</v>
      </c>
      <c r="F37" s="167">
        <v>1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>
        <v>1</v>
      </c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1</v>
      </c>
      <c r="U42" s="167"/>
      <c r="V42" s="167"/>
      <c r="W42" s="167"/>
      <c r="X42" s="167"/>
      <c r="Y42" s="167">
        <v>1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>
        <v>1</v>
      </c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/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19</v>
      </c>
      <c r="F48" s="167">
        <v>5</v>
      </c>
      <c r="G48" s="167"/>
      <c r="H48" s="167"/>
      <c r="I48" s="167">
        <v>14</v>
      </c>
      <c r="J48" s="167"/>
      <c r="K48" s="167"/>
      <c r="L48" s="167"/>
      <c r="M48" s="167"/>
      <c r="N48" s="167"/>
      <c r="O48" s="167"/>
      <c r="P48" s="167"/>
      <c r="Q48" s="167"/>
      <c r="R48" s="167">
        <v>14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4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>
        <v>1</v>
      </c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1</v>
      </c>
      <c r="F49" s="167">
        <v>1</v>
      </c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936</v>
      </c>
      <c r="C50" s="18" t="s">
        <v>104</v>
      </c>
      <c r="D50" s="18"/>
      <c r="E50" s="167">
        <v>9</v>
      </c>
      <c r="F50" s="167">
        <v>1</v>
      </c>
      <c r="G50" s="167"/>
      <c r="H50" s="167"/>
      <c r="I50" s="167">
        <v>8</v>
      </c>
      <c r="J50" s="167"/>
      <c r="K50" s="167"/>
      <c r="L50" s="167"/>
      <c r="M50" s="167"/>
      <c r="N50" s="167"/>
      <c r="O50" s="167"/>
      <c r="P50" s="167"/>
      <c r="Q50" s="167"/>
      <c r="R50" s="167">
        <v>8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>
        <v>1</v>
      </c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2</v>
      </c>
      <c r="F96" s="163">
        <f>SUM(F97:F113)</f>
        <v>2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2</v>
      </c>
      <c r="U96" s="163">
        <f>SUM(U97:U113)</f>
        <v>0</v>
      </c>
      <c r="V96" s="163">
        <f>SUM(V97:V113)</f>
        <v>0</v>
      </c>
      <c r="W96" s="163">
        <f>SUM(W97:W113)</f>
        <v>2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>
      <c r="A98" s="5">
        <v>85</v>
      </c>
      <c r="B98" s="10" t="s">
        <v>979</v>
      </c>
      <c r="C98" s="18" t="s">
        <v>125</v>
      </c>
      <c r="D98" s="18"/>
      <c r="E98" s="167">
        <v>2</v>
      </c>
      <c r="F98" s="167">
        <v>2</v>
      </c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>
        <v>2</v>
      </c>
      <c r="U98" s="167"/>
      <c r="V98" s="167"/>
      <c r="W98" s="167">
        <v>2</v>
      </c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2</v>
      </c>
      <c r="F128" s="163">
        <f>SUM(F129:F201)</f>
        <v>2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2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>
      <c r="A147" s="5">
        <v>134</v>
      </c>
      <c r="B147" s="10" t="s">
        <v>1026</v>
      </c>
      <c r="C147" s="18" t="s">
        <v>140</v>
      </c>
      <c r="D147" s="18"/>
      <c r="E147" s="167">
        <v>2</v>
      </c>
      <c r="F147" s="167">
        <v>2</v>
      </c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>
        <v>2</v>
      </c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58</v>
      </c>
      <c r="F202" s="163">
        <f>SUM(F203:F247)</f>
        <v>46</v>
      </c>
      <c r="G202" s="163">
        <f>SUM(G203:G247)</f>
        <v>0</v>
      </c>
      <c r="H202" s="163">
        <f>SUM(H203:H247)</f>
        <v>1</v>
      </c>
      <c r="I202" s="163">
        <f>SUM(I203:I247)</f>
        <v>11</v>
      </c>
      <c r="J202" s="163">
        <f>SUM(J203:J247)</f>
        <v>0</v>
      </c>
      <c r="K202" s="163">
        <f>SUM(K203:K247)</f>
        <v>2</v>
      </c>
      <c r="L202" s="163">
        <f>SUM(L203:L247)</f>
        <v>0</v>
      </c>
      <c r="M202" s="163">
        <f>SUM(M203:M247)</f>
        <v>0</v>
      </c>
      <c r="N202" s="163">
        <f>SUM(N203:N247)</f>
        <v>1</v>
      </c>
      <c r="O202" s="163">
        <f>SUM(O203:O247)</f>
        <v>0</v>
      </c>
      <c r="P202" s="163">
        <f>SUM(P203:P247)</f>
        <v>0</v>
      </c>
      <c r="Q202" s="163">
        <f>SUM(Q203:Q247)</f>
        <v>1</v>
      </c>
      <c r="R202" s="163">
        <f>SUM(R203:R247)</f>
        <v>7</v>
      </c>
      <c r="S202" s="163">
        <f>SUM(S203:S247)</f>
        <v>0</v>
      </c>
      <c r="T202" s="163">
        <f>SUM(T203:T247)</f>
        <v>6</v>
      </c>
      <c r="U202" s="163">
        <f>SUM(U203:U247)</f>
        <v>1</v>
      </c>
      <c r="V202" s="163">
        <f>SUM(V203:V247)</f>
        <v>1</v>
      </c>
      <c r="W202" s="163">
        <f>SUM(W203:W247)</f>
        <v>2</v>
      </c>
      <c r="X202" s="163">
        <f>SUM(X203:X247)</f>
        <v>2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0</v>
      </c>
      <c r="AG202" s="163">
        <f>SUM(AG203:AG247)</f>
        <v>0</v>
      </c>
      <c r="AH202" s="163">
        <f>SUM(AH203:AH247)</f>
        <v>24</v>
      </c>
      <c r="AI202" s="163">
        <f>SUM(AI203:AI247)</f>
        <v>0</v>
      </c>
      <c r="AJ202" s="163">
        <f>SUM(AJ203:AJ247)</f>
        <v>0</v>
      </c>
      <c r="AK202" s="163">
        <f>SUM(AK203:AK247)</f>
        <v>15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6</v>
      </c>
      <c r="AS202" s="163">
        <f>SUM(AS203:AS247)</f>
        <v>5</v>
      </c>
      <c r="AT202" s="163">
        <f>SUM(AT203:AT247)</f>
        <v>0</v>
      </c>
      <c r="AU202" s="163">
        <f>SUM(AU203:AU247)</f>
        <v>3</v>
      </c>
      <c r="AV202" s="163">
        <f>SUM(AV203:AV247)</f>
        <v>0</v>
      </c>
      <c r="AW202" s="163">
        <f>SUM(AW203:AW247)</f>
        <v>2</v>
      </c>
      <c r="AX202" s="163">
        <f>SUM(AX203:AX247)</f>
        <v>1</v>
      </c>
      <c r="AY202" s="163">
        <f>SUM(AY203:AY247)</f>
        <v>0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1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26</v>
      </c>
      <c r="F203" s="167">
        <v>23</v>
      </c>
      <c r="G203" s="167"/>
      <c r="H203" s="167"/>
      <c r="I203" s="167">
        <v>3</v>
      </c>
      <c r="J203" s="167"/>
      <c r="K203" s="167"/>
      <c r="L203" s="167"/>
      <c r="M203" s="167"/>
      <c r="N203" s="167">
        <v>1</v>
      </c>
      <c r="O203" s="167"/>
      <c r="P203" s="167"/>
      <c r="Q203" s="167"/>
      <c r="R203" s="167">
        <v>2</v>
      </c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>
        <v>23</v>
      </c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17</v>
      </c>
      <c r="F204" s="167">
        <v>13</v>
      </c>
      <c r="G204" s="167"/>
      <c r="H204" s="167"/>
      <c r="I204" s="167">
        <v>4</v>
      </c>
      <c r="J204" s="167"/>
      <c r="K204" s="167"/>
      <c r="L204" s="167"/>
      <c r="M204" s="167"/>
      <c r="N204" s="167"/>
      <c r="O204" s="167"/>
      <c r="P204" s="167"/>
      <c r="Q204" s="167"/>
      <c r="R204" s="167">
        <v>4</v>
      </c>
      <c r="S204" s="167"/>
      <c r="T204" s="167">
        <v>2</v>
      </c>
      <c r="U204" s="167">
        <v>1</v>
      </c>
      <c r="V204" s="167">
        <v>1</v>
      </c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/>
      <c r="AI204" s="167"/>
      <c r="AJ204" s="167"/>
      <c r="AK204" s="167">
        <v>10</v>
      </c>
      <c r="AL204" s="167"/>
      <c r="AM204" s="167"/>
      <c r="AN204" s="167"/>
      <c r="AO204" s="167"/>
      <c r="AP204" s="167"/>
      <c r="AQ204" s="167"/>
      <c r="AR204" s="167">
        <v>4</v>
      </c>
      <c r="AS204" s="167">
        <v>4</v>
      </c>
      <c r="AT204" s="167"/>
      <c r="AU204" s="167">
        <v>2</v>
      </c>
      <c r="AV204" s="167"/>
      <c r="AW204" s="167">
        <v>2</v>
      </c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9</v>
      </c>
      <c r="F205" s="167">
        <v>8</v>
      </c>
      <c r="G205" s="167"/>
      <c r="H205" s="167">
        <v>1</v>
      </c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4</v>
      </c>
      <c r="U205" s="167"/>
      <c r="V205" s="167"/>
      <c r="W205" s="167">
        <v>2</v>
      </c>
      <c r="X205" s="167">
        <v>2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4</v>
      </c>
      <c r="AL205" s="167"/>
      <c r="AM205" s="167"/>
      <c r="AN205" s="167"/>
      <c r="AO205" s="167"/>
      <c r="AP205" s="167"/>
      <c r="AQ205" s="167"/>
      <c r="AR205" s="167">
        <v>2</v>
      </c>
      <c r="AS205" s="167">
        <v>1</v>
      </c>
      <c r="AT205" s="167"/>
      <c r="AU205" s="167">
        <v>1</v>
      </c>
      <c r="AV205" s="167"/>
      <c r="AW205" s="167"/>
      <c r="AX205" s="167">
        <v>1</v>
      </c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1</v>
      </c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1</v>
      </c>
      <c r="F208" s="167">
        <v>1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>
        <v>1</v>
      </c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1</v>
      </c>
      <c r="F209" s="167"/>
      <c r="G209" s="167"/>
      <c r="H209" s="167"/>
      <c r="I209" s="167">
        <v>1</v>
      </c>
      <c r="J209" s="167"/>
      <c r="K209" s="167"/>
      <c r="L209" s="167"/>
      <c r="M209" s="167"/>
      <c r="N209" s="167"/>
      <c r="O209" s="167"/>
      <c r="P209" s="167"/>
      <c r="Q209" s="167"/>
      <c r="R209" s="167">
        <v>1</v>
      </c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2</v>
      </c>
      <c r="F223" s="167"/>
      <c r="G223" s="167"/>
      <c r="H223" s="167"/>
      <c r="I223" s="167">
        <v>2</v>
      </c>
      <c r="J223" s="167"/>
      <c r="K223" s="167">
        <v>2</v>
      </c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1095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1098</v>
      </c>
      <c r="C227" s="18" t="s">
        <v>170</v>
      </c>
      <c r="D227" s="18"/>
      <c r="E227" s="167">
        <v>1</v>
      </c>
      <c r="F227" s="167"/>
      <c r="G227" s="167"/>
      <c r="H227" s="167"/>
      <c r="I227" s="167">
        <v>1</v>
      </c>
      <c r="J227" s="167"/>
      <c r="K227" s="167"/>
      <c r="L227" s="167"/>
      <c r="M227" s="167"/>
      <c r="N227" s="167"/>
      <c r="O227" s="167"/>
      <c r="P227" s="167"/>
      <c r="Q227" s="167">
        <v>1</v>
      </c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>
      <c r="A236" s="5">
        <v>223</v>
      </c>
      <c r="B236" s="10" t="s">
        <v>1106</v>
      </c>
      <c r="C236" s="18" t="s">
        <v>172</v>
      </c>
      <c r="D236" s="18"/>
      <c r="E236" s="167">
        <v>1</v>
      </c>
      <c r="F236" s="167">
        <v>1</v>
      </c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>
        <v>1</v>
      </c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1</v>
      </c>
      <c r="F248" s="163">
        <f>SUM(F249:F365)</f>
        <v>1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1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>
      <c r="A249" s="5">
        <v>236</v>
      </c>
      <c r="B249" s="10" t="s">
        <v>1115</v>
      </c>
      <c r="C249" s="18" t="s">
        <v>2413</v>
      </c>
      <c r="D249" s="18"/>
      <c r="E249" s="167">
        <v>1</v>
      </c>
      <c r="F249" s="167">
        <v>1</v>
      </c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>
        <v>1</v>
      </c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3</v>
      </c>
      <c r="F366" s="167">
        <f>SUM(F367:F406)</f>
        <v>3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1</v>
      </c>
      <c r="AI366" s="167">
        <f>SUM(AI367:AI406)</f>
        <v>0</v>
      </c>
      <c r="AJ366" s="167">
        <f>SUM(AJ367:AJ406)</f>
        <v>0</v>
      </c>
      <c r="AK366" s="167">
        <f>SUM(AK367:AK406)</f>
        <v>2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>
      <c r="A380" s="5">
        <v>367</v>
      </c>
      <c r="B380" s="10" t="s">
        <v>1218</v>
      </c>
      <c r="C380" s="18" t="s">
        <v>231</v>
      </c>
      <c r="D380" s="18"/>
      <c r="E380" s="167">
        <v>3</v>
      </c>
      <c r="F380" s="167">
        <v>3</v>
      </c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>
        <v>1</v>
      </c>
      <c r="AI380" s="167"/>
      <c r="AJ380" s="167"/>
      <c r="AK380" s="167">
        <v>2</v>
      </c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4</v>
      </c>
      <c r="F407" s="163">
        <f>SUM(F408:F464)</f>
        <v>4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4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4</v>
      </c>
      <c r="F436" s="167">
        <v>4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4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1</v>
      </c>
      <c r="F465" s="163">
        <f>SUM(F466:F475)</f>
        <v>1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1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>
      <c r="A468" s="5">
        <v>455</v>
      </c>
      <c r="B468" s="10" t="s">
        <v>1289</v>
      </c>
      <c r="C468" s="18" t="s">
        <v>268</v>
      </c>
      <c r="D468" s="18"/>
      <c r="E468" s="167">
        <v>1</v>
      </c>
      <c r="F468" s="167">
        <v>1</v>
      </c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>
        <v>1</v>
      </c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8</v>
      </c>
      <c r="F476" s="163">
        <f>SUM(F477:F515)</f>
        <v>8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2</v>
      </c>
      <c r="AI476" s="163">
        <f>SUM(AI477:AI515)</f>
        <v>0</v>
      </c>
      <c r="AJ476" s="163">
        <f>SUM(AJ477:AJ515)</f>
        <v>0</v>
      </c>
      <c r="AK476" s="163">
        <f>SUM(AK477:AK515)</f>
        <v>6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3</v>
      </c>
      <c r="AP476" s="163">
        <f>SUM(AP477:AP515)</f>
        <v>1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1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1</v>
      </c>
      <c r="F503" s="167">
        <v>1</v>
      </c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1</v>
      </c>
      <c r="AI503" s="167"/>
      <c r="AJ503" s="167"/>
      <c r="AK503" s="167"/>
      <c r="AL503" s="167"/>
      <c r="AM503" s="167"/>
      <c r="AN503" s="167"/>
      <c r="AO503" s="167">
        <v>1</v>
      </c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5</v>
      </c>
      <c r="F504" s="167">
        <v>5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>
        <v>4</v>
      </c>
      <c r="AL504" s="167"/>
      <c r="AM504" s="167"/>
      <c r="AN504" s="167"/>
      <c r="AO504" s="167">
        <v>2</v>
      </c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>
        <v>1</v>
      </c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2</v>
      </c>
      <c r="F508" s="167">
        <v>2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>
        <v>2</v>
      </c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 hidden="1">
      <c r="A509" s="5">
        <v>496</v>
      </c>
      <c r="B509" s="10" t="s">
        <v>1325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3</v>
      </c>
      <c r="F516" s="163">
        <f>SUM(F517:F557)</f>
        <v>3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2</v>
      </c>
      <c r="U516" s="163">
        <f>SUM(U517:U557)</f>
        <v>0</v>
      </c>
      <c r="V516" s="163">
        <f>SUM(V517:V557)</f>
        <v>0</v>
      </c>
      <c r="W516" s="163">
        <f>SUM(W517:W557)</f>
        <v>2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1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1334</v>
      </c>
      <c r="C522" s="18" t="s">
        <v>293</v>
      </c>
      <c r="D522" s="18"/>
      <c r="E522" s="167">
        <v>3</v>
      </c>
      <c r="F522" s="167">
        <v>3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>
        <v>2</v>
      </c>
      <c r="U522" s="167"/>
      <c r="V522" s="167"/>
      <c r="W522" s="167">
        <v>2</v>
      </c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1</v>
      </c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13</v>
      </c>
      <c r="F558" s="163">
        <f>SUM(F560:F622)</f>
        <v>11</v>
      </c>
      <c r="G558" s="163">
        <f>SUM(G560:G622)</f>
        <v>0</v>
      </c>
      <c r="H558" s="163">
        <f>SUM(H560:H622)</f>
        <v>0</v>
      </c>
      <c r="I558" s="163">
        <f>SUM(I560:I622)</f>
        <v>2</v>
      </c>
      <c r="J558" s="163">
        <f>SUM(J560:J622)</f>
        <v>0</v>
      </c>
      <c r="K558" s="163">
        <f>SUM(K560:K622)</f>
        <v>2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2</v>
      </c>
      <c r="AI558" s="163">
        <f>SUM(AI560:AI622)</f>
        <v>0</v>
      </c>
      <c r="AJ558" s="163">
        <f>SUM(AJ560:AJ622)</f>
        <v>0</v>
      </c>
      <c r="AK558" s="163">
        <f>SUM(AK560:AK622)</f>
        <v>9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1</v>
      </c>
      <c r="AR558" s="163">
        <f>SUM(AR560:AR622)</f>
        <v>1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2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13</v>
      </c>
      <c r="F559" s="163">
        <f>SUM(F560:F599)</f>
        <v>11</v>
      </c>
      <c r="G559" s="163">
        <f>SUM(G560:G599)</f>
        <v>0</v>
      </c>
      <c r="H559" s="163">
        <f>SUM(H560:H599)</f>
        <v>0</v>
      </c>
      <c r="I559" s="163">
        <f>SUM(I560:I599)</f>
        <v>2</v>
      </c>
      <c r="J559" s="163">
        <f>SUM(J560:J599)</f>
        <v>0</v>
      </c>
      <c r="K559" s="163">
        <f>SUM(K560:K599)</f>
        <v>2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2</v>
      </c>
      <c r="AI559" s="163">
        <f>SUM(AI560:AI599)</f>
        <v>0</v>
      </c>
      <c r="AJ559" s="163">
        <f>SUM(AJ560:AJ599)</f>
        <v>0</v>
      </c>
      <c r="AK559" s="163">
        <f>SUM(AK560:AK599)</f>
        <v>9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1</v>
      </c>
      <c r="AR559" s="163">
        <f>SUM(AR560:AR599)</f>
        <v>1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2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2</v>
      </c>
      <c r="F566" s="167">
        <v>2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2</v>
      </c>
      <c r="AL566" s="167"/>
      <c r="AM566" s="167"/>
      <c r="AN566" s="167"/>
      <c r="AO566" s="167"/>
      <c r="AP566" s="167"/>
      <c r="AQ566" s="167">
        <v>1</v>
      </c>
      <c r="AR566" s="167">
        <v>1</v>
      </c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2</v>
      </c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2</v>
      </c>
      <c r="F571" s="167">
        <v>2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2</v>
      </c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336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7</v>
      </c>
      <c r="F574" s="167">
        <v>5</v>
      </c>
      <c r="G574" s="167"/>
      <c r="H574" s="167"/>
      <c r="I574" s="167">
        <v>2</v>
      </c>
      <c r="J574" s="167"/>
      <c r="K574" s="167">
        <v>2</v>
      </c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>
        <v>5</v>
      </c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>
      <c r="A575" s="5">
        <v>562</v>
      </c>
      <c r="B575" s="10" t="s">
        <v>339</v>
      </c>
      <c r="C575" s="18" t="s">
        <v>305</v>
      </c>
      <c r="D575" s="18"/>
      <c r="E575" s="167">
        <v>2</v>
      </c>
      <c r="F575" s="167">
        <v>2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2</v>
      </c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5</v>
      </c>
      <c r="F623" s="163">
        <f>SUM(F624:F643)</f>
        <v>5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5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>
      <c r="A639" s="5">
        <v>626</v>
      </c>
      <c r="B639" s="10">
        <v>335</v>
      </c>
      <c r="C639" s="18" t="s">
        <v>2246</v>
      </c>
      <c r="D639" s="18"/>
      <c r="E639" s="167">
        <v>4</v>
      </c>
      <c r="F639" s="167">
        <v>4</v>
      </c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>
        <v>4</v>
      </c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>
      <c r="A640" s="5">
        <v>627</v>
      </c>
      <c r="B640" s="10">
        <v>336</v>
      </c>
      <c r="C640" s="18" t="s">
        <v>1373</v>
      </c>
      <c r="D640" s="18"/>
      <c r="E640" s="167">
        <v>1</v>
      </c>
      <c r="F640" s="167">
        <v>1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1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1</v>
      </c>
      <c r="F644" s="163">
        <f>SUM(F645:F705)</f>
        <v>1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1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1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402</v>
      </c>
      <c r="C658" s="18" t="s">
        <v>1381</v>
      </c>
      <c r="D658" s="18"/>
      <c r="E658" s="167">
        <v>1</v>
      </c>
      <c r="F658" s="167">
        <v>1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>
        <v>1</v>
      </c>
      <c r="AL658" s="167"/>
      <c r="AM658" s="167"/>
      <c r="AN658" s="167"/>
      <c r="AO658" s="167"/>
      <c r="AP658" s="167"/>
      <c r="AQ658" s="167"/>
      <c r="AR658" s="167">
        <v>1</v>
      </c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1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1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1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>
      <c r="A741" s="5">
        <v>728</v>
      </c>
      <c r="B741" s="10" t="s">
        <v>1578</v>
      </c>
      <c r="C741" s="18" t="s">
        <v>1577</v>
      </c>
      <c r="D741" s="18"/>
      <c r="E741" s="167">
        <v>1</v>
      </c>
      <c r="F741" s="167"/>
      <c r="G741" s="167"/>
      <c r="H741" s="167"/>
      <c r="I741" s="167">
        <v>1</v>
      </c>
      <c r="J741" s="167"/>
      <c r="K741" s="167"/>
      <c r="L741" s="167"/>
      <c r="M741" s="167"/>
      <c r="N741" s="167"/>
      <c r="O741" s="167"/>
      <c r="P741" s="167"/>
      <c r="Q741" s="167">
        <v>1</v>
      </c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0</v>
      </c>
      <c r="F774" s="163">
        <f>SUM(F775:F835)</f>
        <v>0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504</v>
      </c>
      <c r="C815" s="18" t="s">
        <v>619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2</v>
      </c>
      <c r="F836" s="163">
        <f>SUM(F837:F940)</f>
        <v>2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2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>
      <c r="A839" s="5">
        <v>826</v>
      </c>
      <c r="B839" s="10" t="s">
        <v>522</v>
      </c>
      <c r="C839" s="18" t="s">
        <v>630</v>
      </c>
      <c r="D839" s="18"/>
      <c r="E839" s="167">
        <v>1</v>
      </c>
      <c r="F839" s="167">
        <v>1</v>
      </c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>
        <v>1</v>
      </c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>
      <c r="A867" s="5">
        <v>854</v>
      </c>
      <c r="B867" s="10" t="s">
        <v>544</v>
      </c>
      <c r="C867" s="18" t="s">
        <v>637</v>
      </c>
      <c r="D867" s="18"/>
      <c r="E867" s="167">
        <v>1</v>
      </c>
      <c r="F867" s="167">
        <v>1</v>
      </c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>
        <v>1</v>
      </c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136</v>
      </c>
      <c r="F1580" s="169">
        <f>SUM(F14,F31,F96,F114,F128,F202,F248,F366,F407,F465,F476,F516,F558,F623,F644,F706,F719,F774,F836,F941,F967:F1579)</f>
        <v>98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1</v>
      </c>
      <c r="I1580" s="169">
        <f>SUM(I14,I31,I96,I114,I128,I202,I248,I366,I407,I465,I476,I516,I558,I623,I644,I706,I719,I774,I836,I941,I967:I1579)</f>
        <v>37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4</v>
      </c>
      <c r="L1580" s="169">
        <f>SUM(L14,L31,L96,L114,L128,L202,L248,L366,L407,L465,L476,L516,L558,L623,L644,L706,L719,L774,L836,L941,L967:L1579)</f>
        <v>0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1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2</v>
      </c>
      <c r="R1580" s="169">
        <f>SUM(R14,R31,R96,R114,R128,R202,R248,R366,R407,R465,R476,R516,R558,R623,R644,R706,R719,R774,R836,R941,R967:R1579)</f>
        <v>30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11</v>
      </c>
      <c r="U1580" s="169">
        <f>SUM(U14,U31,U96,U114,U128,U202,U248,U366,U407,U465,U476,U516,U558,U623,U644,U706,U719,U774,U836,U941,U967:U1579)</f>
        <v>1</v>
      </c>
      <c r="V1580" s="169">
        <f>SUM(V14,V31,V96,V114,V128,V202,V248,V366,V407,V465,V476,V516,V558,V623,V644,V706,V719,V774,V836,V941,V967:V1579)</f>
        <v>1</v>
      </c>
      <c r="W1580" s="169">
        <f>SUM(W14,W31,W96,W114,W128,W202,W248,W366,W407,W465,W476,W516,W558,W623,W644,W706,W719,W774,W836,W941,W967:W1579)</f>
        <v>6</v>
      </c>
      <c r="X1580" s="169">
        <f>SUM(X14,X31,X96,X114,X128,X202,X248,X366,X407,X465,X476,X516,X558,X623,X644,X706,X719,X774,X836,X941,X967:X1579)</f>
        <v>2</v>
      </c>
      <c r="Y1580" s="169">
        <f>SUM(Y14,Y31,Y96,Y114,Y128,Y202,Y248,Y366,Y407,Y465,Y476,Y516,Y558,Y623,Y644,Y706,Y719,Y774,Y836,Y941,Y967:Y1579)</f>
        <v>1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0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1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1</v>
      </c>
      <c r="AH1580" s="169">
        <f>SUM(AH14,AH31,AH96,AH114,AH128,AH202,AH248,AH366,AH407,AH465,AH476,AH516,AH558,AH623,AH644,AH706,AH719,AH774,AH836,AH941,AH967:AH1579)</f>
        <v>36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49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3</v>
      </c>
      <c r="AP1580" s="169">
        <f>SUM(AP14,AP31,AP96,AP114,AP128,AP202,AP248,AP366,AP407,AP465,AP476,AP516,AP558,AP623,AP644,AP706,AP719,AP774,AP836,AP941,AP967:AP1579)</f>
        <v>1</v>
      </c>
      <c r="AQ1580" s="169">
        <f>SUM(AQ14,AQ31,AQ96,AQ114,AQ128,AQ202,AQ248,AQ366,AQ407,AQ465,AQ476,AQ516,AQ558,AQ623,AQ644,AQ706,AQ719,AQ774,AQ836,AQ941,AQ967:AQ1579)</f>
        <v>1</v>
      </c>
      <c r="AR1580" s="169">
        <f>SUM(AR14,AR31,AR96,AR114,AR128,AR202,AR248,AR366,AR407,AR465,AR476,AR516,AR558,AR623,AR644,AR706,AR719,AR774,AR836,AR941,AR967:AR1579)</f>
        <v>9</v>
      </c>
      <c r="AS1580" s="169">
        <f>SUM(AS14,AS31,AS96,AS114,AS128,AS202,AS248,AS366,AS407,AS465,AS476,AS516,AS558,AS623,AS644,AS706,AS719,AS774,AS836,AS941,AS967:AS1579)</f>
        <v>6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3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2</v>
      </c>
      <c r="AX1580" s="169">
        <f>SUM(AX14,AX31,AX96,AX114,AX128,AX202,AX248,AX366,AX407,AX465,AX476,AX516,AX558,AX623,AX644,AX706,AX719,AX774,AX836,AX941,AX967:AX1579)</f>
        <v>1</v>
      </c>
      <c r="AY1580" s="169">
        <f>SUM(AY14,AY31,AY96,AY114,AY128,AY202,AY248,AY366,AY407,AY465,AY476,AY516,AY558,AY623,AY644,AY706,AY719,AY774,AY836,AY941,AY967:AY1579)</f>
        <v>0</v>
      </c>
      <c r="AZ1580" s="169">
        <f>SUM(AZ14,AZ31,AZ96,AZ114,AZ128,AZ202,AZ248,AZ366,AZ407,AZ465,AZ476,AZ516,AZ558,AZ623,AZ644,AZ706,AZ719,AZ774,AZ836,AZ941,AZ967:AZ1579)</f>
        <v>0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4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44</v>
      </c>
      <c r="F1581" s="163">
        <v>18</v>
      </c>
      <c r="G1581" s="163"/>
      <c r="H1581" s="163"/>
      <c r="I1581" s="163">
        <v>26</v>
      </c>
      <c r="J1581" s="163"/>
      <c r="K1581" s="163">
        <v>4</v>
      </c>
      <c r="L1581" s="163"/>
      <c r="M1581" s="163"/>
      <c r="N1581" s="163"/>
      <c r="O1581" s="163"/>
      <c r="P1581" s="163"/>
      <c r="Q1581" s="163"/>
      <c r="R1581" s="163">
        <v>22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>
        <v>1</v>
      </c>
      <c r="AH1581" s="167">
        <v>8</v>
      </c>
      <c r="AI1581" s="167"/>
      <c r="AJ1581" s="167"/>
      <c r="AK1581" s="167">
        <v>9</v>
      </c>
      <c r="AL1581" s="167"/>
      <c r="AM1581" s="167"/>
      <c r="AN1581" s="167"/>
      <c r="AO1581" s="167">
        <v>1</v>
      </c>
      <c r="AP1581" s="167"/>
      <c r="AQ1581" s="167"/>
      <c r="AR1581" s="167"/>
      <c r="AS1581" s="167">
        <v>1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63</v>
      </c>
      <c r="F1582" s="163">
        <v>54</v>
      </c>
      <c r="G1582" s="163"/>
      <c r="H1582" s="163"/>
      <c r="I1582" s="163">
        <v>9</v>
      </c>
      <c r="J1582" s="163"/>
      <c r="K1582" s="163"/>
      <c r="L1582" s="163"/>
      <c r="M1582" s="163"/>
      <c r="N1582" s="163">
        <v>1</v>
      </c>
      <c r="O1582" s="163"/>
      <c r="P1582" s="163"/>
      <c r="Q1582" s="163">
        <v>1</v>
      </c>
      <c r="R1582" s="163">
        <v>7</v>
      </c>
      <c r="S1582" s="163"/>
      <c r="T1582" s="167">
        <v>6</v>
      </c>
      <c r="U1582" s="167">
        <v>1</v>
      </c>
      <c r="V1582" s="167">
        <v>1</v>
      </c>
      <c r="W1582" s="167">
        <v>4</v>
      </c>
      <c r="X1582" s="167"/>
      <c r="Y1582" s="167"/>
      <c r="Z1582" s="167"/>
      <c r="AA1582" s="167"/>
      <c r="AB1582" s="167"/>
      <c r="AC1582" s="167"/>
      <c r="AD1582" s="167">
        <v>1</v>
      </c>
      <c r="AE1582" s="167"/>
      <c r="AF1582" s="167"/>
      <c r="AG1582" s="167"/>
      <c r="AH1582" s="167">
        <v>27</v>
      </c>
      <c r="AI1582" s="167"/>
      <c r="AJ1582" s="167"/>
      <c r="AK1582" s="167">
        <v>20</v>
      </c>
      <c r="AL1582" s="167"/>
      <c r="AM1582" s="167"/>
      <c r="AN1582" s="167"/>
      <c r="AO1582" s="167"/>
      <c r="AP1582" s="167"/>
      <c r="AQ1582" s="167"/>
      <c r="AR1582" s="167">
        <v>5</v>
      </c>
      <c r="AS1582" s="167">
        <v>4</v>
      </c>
      <c r="AT1582" s="167"/>
      <c r="AU1582" s="167">
        <v>2</v>
      </c>
      <c r="AV1582" s="167"/>
      <c r="AW1582" s="167">
        <v>2</v>
      </c>
      <c r="AX1582" s="167"/>
      <c r="AY1582" s="167"/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28</v>
      </c>
      <c r="F1583" s="163">
        <v>26</v>
      </c>
      <c r="G1583" s="163"/>
      <c r="H1583" s="163">
        <v>1</v>
      </c>
      <c r="I1583" s="163">
        <v>1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1</v>
      </c>
      <c r="S1583" s="163"/>
      <c r="T1583" s="167">
        <v>5</v>
      </c>
      <c r="U1583" s="167"/>
      <c r="V1583" s="167"/>
      <c r="W1583" s="167">
        <v>2</v>
      </c>
      <c r="X1583" s="167">
        <v>2</v>
      </c>
      <c r="Y1583" s="167">
        <v>1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>
        <v>1</v>
      </c>
      <c r="AI1583" s="167"/>
      <c r="AJ1583" s="167"/>
      <c r="AK1583" s="167">
        <v>20</v>
      </c>
      <c r="AL1583" s="167"/>
      <c r="AM1583" s="167"/>
      <c r="AN1583" s="167"/>
      <c r="AO1583" s="167">
        <v>2</v>
      </c>
      <c r="AP1583" s="167">
        <v>1</v>
      </c>
      <c r="AQ1583" s="167">
        <v>1</v>
      </c>
      <c r="AR1583" s="167">
        <v>4</v>
      </c>
      <c r="AS1583" s="167">
        <v>1</v>
      </c>
      <c r="AT1583" s="167"/>
      <c r="AU1583" s="167">
        <v>1</v>
      </c>
      <c r="AV1583" s="167"/>
      <c r="AW1583" s="167"/>
      <c r="AX1583" s="167">
        <v>1</v>
      </c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4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1</v>
      </c>
      <c r="F1584" s="163"/>
      <c r="G1584" s="163"/>
      <c r="H1584" s="163"/>
      <c r="I1584" s="163">
        <v>1</v>
      </c>
      <c r="J1584" s="163"/>
      <c r="K1584" s="163"/>
      <c r="L1584" s="163"/>
      <c r="M1584" s="163"/>
      <c r="N1584" s="163"/>
      <c r="O1584" s="163"/>
      <c r="P1584" s="163"/>
      <c r="Q1584" s="163">
        <v>1</v>
      </c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5</v>
      </c>
      <c r="F1586" s="163">
        <v>3</v>
      </c>
      <c r="G1586" s="163"/>
      <c r="H1586" s="163"/>
      <c r="I1586" s="163">
        <v>2</v>
      </c>
      <c r="J1586" s="163"/>
      <c r="K1586" s="163"/>
      <c r="L1586" s="163"/>
      <c r="M1586" s="163"/>
      <c r="N1586" s="163">
        <v>1</v>
      </c>
      <c r="O1586" s="163"/>
      <c r="P1586" s="163"/>
      <c r="Q1586" s="163"/>
      <c r="R1586" s="163">
        <v>1</v>
      </c>
      <c r="S1586" s="163"/>
      <c r="T1586" s="167">
        <v>2</v>
      </c>
      <c r="U1586" s="167">
        <v>1</v>
      </c>
      <c r="V1586" s="167">
        <v>1</v>
      </c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1</v>
      </c>
      <c r="AL1586" s="167"/>
      <c r="AM1586" s="167"/>
      <c r="AN1586" s="167"/>
      <c r="AO1586" s="167"/>
      <c r="AP1586" s="167"/>
      <c r="AQ1586" s="167"/>
      <c r="AR1586" s="167"/>
      <c r="AS1586" s="167">
        <v>2</v>
      </c>
      <c r="AT1586" s="167"/>
      <c r="AU1586" s="167">
        <v>2</v>
      </c>
      <c r="AV1586" s="167"/>
      <c r="AW1586" s="167">
        <v>2</v>
      </c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1</v>
      </c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2429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2429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2429</v>
      </c>
      <c r="BC1597" s="211"/>
      <c r="BD1597" s="211"/>
      <c r="BF1597" s="212" t="s">
        <v>2432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&amp;LF51F263D&amp;CФорма № 6-8, Підрозділ: Бучацький районний суд Тернопільської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9</v>
      </c>
      <c r="F31" s="163">
        <f>SUM(F32:F95)</f>
        <v>8</v>
      </c>
      <c r="G31" s="163">
        <f>SUM(G32:G95)</f>
        <v>0</v>
      </c>
      <c r="H31" s="163">
        <f>SUM(H32:H95)</f>
        <v>2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2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3</v>
      </c>
      <c r="Q31" s="163">
        <f>SUM(Q32:Q95)</f>
        <v>1</v>
      </c>
      <c r="R31" s="163">
        <f>SUM(R32:R95)</f>
        <v>4</v>
      </c>
      <c r="S31" s="163">
        <f>SUM(S32:S95)</f>
        <v>1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2</v>
      </c>
      <c r="AG31" s="163">
        <f>SUM(AG32:AG95)</f>
        <v>1</v>
      </c>
      <c r="AH31" s="163">
        <f>SUM(AH32:AH95)</f>
        <v>0</v>
      </c>
      <c r="AI31" s="163">
        <f>SUM(AI32:AI95)</f>
        <v>6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4</v>
      </c>
      <c r="AP31" s="163">
        <f>SUM(AP32:AP95)</f>
        <v>3</v>
      </c>
      <c r="AQ31" s="163">
        <f>SUM(AQ32:AQ95)</f>
        <v>2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1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>
      <c r="A37" s="5">
        <v>24</v>
      </c>
      <c r="B37" s="10" t="s">
        <v>925</v>
      </c>
      <c r="C37" s="18" t="s">
        <v>97</v>
      </c>
      <c r="D37" s="18"/>
      <c r="E37" s="163">
        <v>1</v>
      </c>
      <c r="F37" s="167">
        <v>1</v>
      </c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>
        <v>1</v>
      </c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>
        <v>1</v>
      </c>
      <c r="AH37" s="167"/>
      <c r="AI37" s="167"/>
      <c r="AJ37" s="163"/>
      <c r="AK37" s="163"/>
      <c r="AL37" s="163"/>
      <c r="AM37" s="167"/>
      <c r="AN37" s="167"/>
      <c r="AO37" s="167"/>
      <c r="AP37" s="167"/>
      <c r="AQ37" s="167">
        <v>1</v>
      </c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>
        <v>1</v>
      </c>
      <c r="M42" s="167"/>
      <c r="N42" s="163"/>
      <c r="O42" s="167"/>
      <c r="P42" s="167">
        <v>1</v>
      </c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1</v>
      </c>
      <c r="AJ42" s="163"/>
      <c r="AK42" s="163"/>
      <c r="AL42" s="163"/>
      <c r="AM42" s="167"/>
      <c r="AN42" s="167"/>
      <c r="AO42" s="167"/>
      <c r="AP42" s="167"/>
      <c r="AQ42" s="167">
        <v>1</v>
      </c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5</v>
      </c>
      <c r="F48" s="167">
        <v>5</v>
      </c>
      <c r="G48" s="167"/>
      <c r="H48" s="163">
        <v>1</v>
      </c>
      <c r="I48" s="163"/>
      <c r="J48" s="167"/>
      <c r="K48" s="167"/>
      <c r="L48" s="167">
        <v>1</v>
      </c>
      <c r="M48" s="167"/>
      <c r="N48" s="163"/>
      <c r="O48" s="167"/>
      <c r="P48" s="167">
        <v>1</v>
      </c>
      <c r="Q48" s="163">
        <v>1</v>
      </c>
      <c r="R48" s="167">
        <v>3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>
        <v>1</v>
      </c>
      <c r="AG48" s="167"/>
      <c r="AH48" s="167"/>
      <c r="AI48" s="167">
        <v>4</v>
      </c>
      <c r="AJ48" s="163"/>
      <c r="AK48" s="163"/>
      <c r="AL48" s="163"/>
      <c r="AM48" s="167"/>
      <c r="AN48" s="167"/>
      <c r="AO48" s="167">
        <v>2</v>
      </c>
      <c r="AP48" s="167">
        <v>3</v>
      </c>
      <c r="AQ48" s="167"/>
      <c r="AR48" s="163"/>
      <c r="AS48" s="163"/>
      <c r="AT48" s="167"/>
      <c r="AU48" s="163"/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>
        <v>1</v>
      </c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>
        <v>1</v>
      </c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>
      <c r="A50" s="5">
        <v>37</v>
      </c>
      <c r="B50" s="10" t="s">
        <v>936</v>
      </c>
      <c r="C50" s="18" t="s">
        <v>104</v>
      </c>
      <c r="D50" s="18"/>
      <c r="E50" s="163">
        <v>1</v>
      </c>
      <c r="F50" s="167">
        <v>1</v>
      </c>
      <c r="G50" s="167"/>
      <c r="H50" s="163">
        <v>1</v>
      </c>
      <c r="I50" s="163"/>
      <c r="J50" s="167"/>
      <c r="K50" s="167"/>
      <c r="L50" s="167"/>
      <c r="M50" s="167"/>
      <c r="N50" s="163"/>
      <c r="O50" s="167"/>
      <c r="P50" s="167"/>
      <c r="Q50" s="163"/>
      <c r="R50" s="167">
        <v>1</v>
      </c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>
        <v>1</v>
      </c>
      <c r="AG50" s="167"/>
      <c r="AH50" s="167"/>
      <c r="AI50" s="167"/>
      <c r="AJ50" s="163"/>
      <c r="AK50" s="163"/>
      <c r="AL50" s="163"/>
      <c r="AM50" s="167"/>
      <c r="AN50" s="167"/>
      <c r="AO50" s="167">
        <v>1</v>
      </c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2</v>
      </c>
      <c r="F96" s="163">
        <f>SUM(F97:F113)</f>
        <v>2</v>
      </c>
      <c r="G96" s="163">
        <f>SUM(G97:G113)</f>
        <v>0</v>
      </c>
      <c r="H96" s="163">
        <f>SUM(H97:H113)</f>
        <v>0</v>
      </c>
      <c r="I96" s="163">
        <f>SUM(I97:I113)</f>
        <v>2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1</v>
      </c>
      <c r="R96" s="163">
        <f>SUM(R97:R113)</f>
        <v>0</v>
      </c>
      <c r="S96" s="163">
        <f>SUM(S97:S113)</f>
        <v>1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1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1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1</v>
      </c>
      <c r="AN96" s="163">
        <f>SUM(AN97:AN113)</f>
        <v>0</v>
      </c>
      <c r="AO96" s="163">
        <f>SUM(AO97:AO113)</f>
        <v>0</v>
      </c>
      <c r="AP96" s="163">
        <f>SUM(AP97:AP113)</f>
        <v>1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1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>
      <c r="A98" s="5">
        <v>85</v>
      </c>
      <c r="B98" s="10" t="s">
        <v>979</v>
      </c>
      <c r="C98" s="18" t="s">
        <v>125</v>
      </c>
      <c r="D98" s="18"/>
      <c r="E98" s="163">
        <v>2</v>
      </c>
      <c r="F98" s="167">
        <v>2</v>
      </c>
      <c r="G98" s="167"/>
      <c r="H98" s="163"/>
      <c r="I98" s="163">
        <v>2</v>
      </c>
      <c r="J98" s="167"/>
      <c r="K98" s="167"/>
      <c r="L98" s="167"/>
      <c r="M98" s="167"/>
      <c r="N98" s="163"/>
      <c r="O98" s="167"/>
      <c r="P98" s="167"/>
      <c r="Q98" s="163">
        <v>1</v>
      </c>
      <c r="R98" s="167"/>
      <c r="S98" s="167">
        <v>1</v>
      </c>
      <c r="T98" s="167"/>
      <c r="U98" s="167"/>
      <c r="V98" s="163"/>
      <c r="W98" s="167"/>
      <c r="X98" s="167"/>
      <c r="Y98" s="167"/>
      <c r="Z98" s="167"/>
      <c r="AA98" s="167"/>
      <c r="AB98" s="167">
        <v>1</v>
      </c>
      <c r="AC98" s="167"/>
      <c r="AD98" s="167"/>
      <c r="AE98" s="167"/>
      <c r="AF98" s="167"/>
      <c r="AG98" s="167"/>
      <c r="AH98" s="167"/>
      <c r="AI98" s="167">
        <v>1</v>
      </c>
      <c r="AJ98" s="163"/>
      <c r="AK98" s="163"/>
      <c r="AL98" s="163"/>
      <c r="AM98" s="167">
        <v>1</v>
      </c>
      <c r="AN98" s="167"/>
      <c r="AO98" s="167"/>
      <c r="AP98" s="167">
        <v>1</v>
      </c>
      <c r="AQ98" s="167"/>
      <c r="AR98" s="163"/>
      <c r="AS98" s="163"/>
      <c r="AT98" s="167"/>
      <c r="AU98" s="163">
        <v>1</v>
      </c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2</v>
      </c>
      <c r="F128" s="163">
        <f>SUM(F129:F201)</f>
        <v>2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1</v>
      </c>
      <c r="S128" s="163">
        <f>SUM(S129:S201)</f>
        <v>0</v>
      </c>
      <c r="T128" s="163">
        <f>SUM(T129:T201)</f>
        <v>1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1</v>
      </c>
      <c r="AH128" s="163">
        <f>SUM(AH129:AH201)</f>
        <v>0</v>
      </c>
      <c r="AI128" s="163">
        <f>SUM(AI129:AI201)</f>
        <v>1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1</v>
      </c>
      <c r="AQ128" s="163">
        <f>SUM(AQ129:AQ201)</f>
        <v>1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>
      <c r="A147" s="5">
        <v>134</v>
      </c>
      <c r="B147" s="10" t="s">
        <v>1026</v>
      </c>
      <c r="C147" s="18" t="s">
        <v>140</v>
      </c>
      <c r="D147" s="18"/>
      <c r="E147" s="163">
        <v>2</v>
      </c>
      <c r="F147" s="167">
        <v>2</v>
      </c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>
        <v>1</v>
      </c>
      <c r="S147" s="167"/>
      <c r="T147" s="167">
        <v>1</v>
      </c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>
        <v>1</v>
      </c>
      <c r="AH147" s="167"/>
      <c r="AI147" s="167">
        <v>1</v>
      </c>
      <c r="AJ147" s="163"/>
      <c r="AK147" s="163"/>
      <c r="AL147" s="163"/>
      <c r="AM147" s="167"/>
      <c r="AN147" s="167"/>
      <c r="AO147" s="167"/>
      <c r="AP147" s="167">
        <v>1</v>
      </c>
      <c r="AQ147" s="167">
        <v>1</v>
      </c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46</v>
      </c>
      <c r="F202" s="163">
        <f>SUM(F203:F247)</f>
        <v>46</v>
      </c>
      <c r="G202" s="163">
        <f>SUM(G203:G247)</f>
        <v>0</v>
      </c>
      <c r="H202" s="163">
        <f>SUM(H203:H247)</f>
        <v>7</v>
      </c>
      <c r="I202" s="163">
        <f>SUM(I203:I247)</f>
        <v>6</v>
      </c>
      <c r="J202" s="163">
        <f>SUM(J203:J247)</f>
        <v>0</v>
      </c>
      <c r="K202" s="163">
        <f>SUM(K203:K247)</f>
        <v>0</v>
      </c>
      <c r="L202" s="163">
        <f>SUM(L203:L247)</f>
        <v>2</v>
      </c>
      <c r="M202" s="163">
        <f>SUM(M203:M247)</f>
        <v>0</v>
      </c>
      <c r="N202" s="163">
        <f>SUM(N203:N247)</f>
        <v>3</v>
      </c>
      <c r="O202" s="163">
        <f>SUM(O203:O247)</f>
        <v>0</v>
      </c>
      <c r="P202" s="163">
        <f>SUM(P203:P247)</f>
        <v>8</v>
      </c>
      <c r="Q202" s="163">
        <f>SUM(Q203:Q247)</f>
        <v>11</v>
      </c>
      <c r="R202" s="163">
        <f>SUM(R203:R247)</f>
        <v>18</v>
      </c>
      <c r="S202" s="163">
        <f>SUM(S203:S247)</f>
        <v>5</v>
      </c>
      <c r="T202" s="163">
        <f>SUM(T203:T247)</f>
        <v>1</v>
      </c>
      <c r="U202" s="163">
        <f>SUM(U203:U247)</f>
        <v>1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3</v>
      </c>
      <c r="AD202" s="163">
        <f>SUM(AD203:AD247)</f>
        <v>3</v>
      </c>
      <c r="AE202" s="163">
        <f>SUM(AE203:AE247)</f>
        <v>2</v>
      </c>
      <c r="AF202" s="163">
        <f>SUM(AF203:AF247)</f>
        <v>0</v>
      </c>
      <c r="AG202" s="163">
        <f>SUM(AG203:AG247)</f>
        <v>1</v>
      </c>
      <c r="AH202" s="163">
        <f>SUM(AH203:AH247)</f>
        <v>0</v>
      </c>
      <c r="AI202" s="163">
        <f>SUM(AI203:AI247)</f>
        <v>36</v>
      </c>
      <c r="AJ202" s="163">
        <f>SUM(AJ203:AJ247)</f>
        <v>5</v>
      </c>
      <c r="AK202" s="163">
        <f>SUM(AK203:AK247)</f>
        <v>0</v>
      </c>
      <c r="AL202" s="163">
        <f>SUM(AL203:AL247)</f>
        <v>0</v>
      </c>
      <c r="AM202" s="163">
        <f>SUM(AM203:AM247)</f>
        <v>0</v>
      </c>
      <c r="AN202" s="163">
        <f>SUM(AN203:AN247)</f>
        <v>1</v>
      </c>
      <c r="AO202" s="163">
        <f>SUM(AO203:AO247)</f>
        <v>4</v>
      </c>
      <c r="AP202" s="163">
        <f>SUM(AP203:AP247)</f>
        <v>29</v>
      </c>
      <c r="AQ202" s="163">
        <f>SUM(AQ203:AQ247)</f>
        <v>11</v>
      </c>
      <c r="AR202" s="163">
        <f>SUM(AR203:AR247)</f>
        <v>1</v>
      </c>
      <c r="AS202" s="163">
        <f>SUM(AS203:AS247)</f>
        <v>0</v>
      </c>
      <c r="AT202" s="163">
        <f>SUM(AT203:AT247)</f>
        <v>0</v>
      </c>
      <c r="AU202" s="163">
        <f>SUM(AU203:AU247)</f>
        <v>6</v>
      </c>
      <c r="AV202" s="163">
        <f>SUM(AV203:AV247)</f>
        <v>3</v>
      </c>
      <c r="AW202" s="163">
        <f>SUM(AW203:AW247)</f>
        <v>6</v>
      </c>
      <c r="AX202" s="163">
        <f>SUM(AX203:AX247)</f>
        <v>6</v>
      </c>
      <c r="AY202" s="163">
        <f>SUM(AY203:AY247)</f>
        <v>0</v>
      </c>
      <c r="AZ202" s="163">
        <f>SUM(AZ203:AZ247)</f>
        <v>0</v>
      </c>
      <c r="BA202" s="163">
        <f>SUM(BA203:BA247)</f>
        <v>2</v>
      </c>
      <c r="BB202" s="163">
        <f>SUM(BB203:BB247)</f>
        <v>0</v>
      </c>
      <c r="BC202" s="163">
        <f>SUM(BC203:BC247)</f>
        <v>3</v>
      </c>
      <c r="BD202" s="163">
        <f>SUM(BD203:BD247)</f>
        <v>0</v>
      </c>
      <c r="BE202" s="163">
        <f>SUM(BE203:BE247)</f>
        <v>0</v>
      </c>
      <c r="BF202" s="163">
        <f>SUM(BF203:BF247)</f>
        <v>1</v>
      </c>
      <c r="BG202" s="163">
        <f>SUM(BG203:BG247)</f>
        <v>0</v>
      </c>
      <c r="BH202" s="163">
        <f>SUM(BH203:BH247)</f>
        <v>2</v>
      </c>
      <c r="BI202" s="163">
        <f>SUM(BI203:BI247)</f>
        <v>3</v>
      </c>
      <c r="BJ202" s="163">
        <f>SUM(BJ203:BJ247)</f>
        <v>2</v>
      </c>
      <c r="BK202" s="163">
        <f>SUM(BK203:BK247)</f>
        <v>0</v>
      </c>
      <c r="BL202" s="163">
        <f>SUM(BL203:BL247)</f>
        <v>1</v>
      </c>
      <c r="BM202" s="163">
        <f>SUM(BM203:BM247)</f>
        <v>1</v>
      </c>
      <c r="BN202" s="163">
        <f>SUM(BN203:BN247)</f>
        <v>0</v>
      </c>
      <c r="BO202" s="163">
        <f>SUM(BO203:BO247)</f>
        <v>0</v>
      </c>
      <c r="BP202" s="163">
        <f>SUM(BP203:BP247)</f>
        <v>0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23</v>
      </c>
      <c r="F203" s="167">
        <v>23</v>
      </c>
      <c r="G203" s="167"/>
      <c r="H203" s="163">
        <v>3</v>
      </c>
      <c r="I203" s="163"/>
      <c r="J203" s="167"/>
      <c r="K203" s="167"/>
      <c r="L203" s="167">
        <v>2</v>
      </c>
      <c r="M203" s="167"/>
      <c r="N203" s="163"/>
      <c r="O203" s="167"/>
      <c r="P203" s="167">
        <v>6</v>
      </c>
      <c r="Q203" s="163">
        <v>4</v>
      </c>
      <c r="R203" s="167">
        <v>9</v>
      </c>
      <c r="S203" s="167">
        <v>3</v>
      </c>
      <c r="T203" s="167">
        <v>1</v>
      </c>
      <c r="U203" s="167">
        <v>1</v>
      </c>
      <c r="V203" s="163"/>
      <c r="W203" s="167"/>
      <c r="X203" s="167"/>
      <c r="Y203" s="167"/>
      <c r="Z203" s="167"/>
      <c r="AA203" s="167"/>
      <c r="AB203" s="167"/>
      <c r="AC203" s="167">
        <v>1</v>
      </c>
      <c r="AD203" s="167"/>
      <c r="AE203" s="167">
        <v>1</v>
      </c>
      <c r="AF203" s="167"/>
      <c r="AG203" s="167">
        <v>1</v>
      </c>
      <c r="AH203" s="167"/>
      <c r="AI203" s="167">
        <v>19</v>
      </c>
      <c r="AJ203" s="163"/>
      <c r="AK203" s="163"/>
      <c r="AL203" s="163"/>
      <c r="AM203" s="167"/>
      <c r="AN203" s="167"/>
      <c r="AO203" s="167">
        <v>1</v>
      </c>
      <c r="AP203" s="167">
        <v>17</v>
      </c>
      <c r="AQ203" s="167">
        <v>5</v>
      </c>
      <c r="AR203" s="163"/>
      <c r="AS203" s="163"/>
      <c r="AT203" s="167"/>
      <c r="AU203" s="163">
        <v>3</v>
      </c>
      <c r="AV203" s="167">
        <v>1</v>
      </c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13</v>
      </c>
      <c r="F204" s="167">
        <v>13</v>
      </c>
      <c r="G204" s="167"/>
      <c r="H204" s="163">
        <v>3</v>
      </c>
      <c r="I204" s="163">
        <v>4</v>
      </c>
      <c r="J204" s="167"/>
      <c r="K204" s="167"/>
      <c r="L204" s="167"/>
      <c r="M204" s="167"/>
      <c r="N204" s="163">
        <v>2</v>
      </c>
      <c r="O204" s="167"/>
      <c r="P204" s="167">
        <v>2</v>
      </c>
      <c r="Q204" s="163">
        <v>4</v>
      </c>
      <c r="R204" s="167">
        <v>3</v>
      </c>
      <c r="S204" s="167">
        <v>2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>
        <v>2</v>
      </c>
      <c r="AD204" s="167">
        <v>2</v>
      </c>
      <c r="AE204" s="167">
        <v>1</v>
      </c>
      <c r="AF204" s="167"/>
      <c r="AG204" s="167"/>
      <c r="AH204" s="167"/>
      <c r="AI204" s="167">
        <v>8</v>
      </c>
      <c r="AJ204" s="163">
        <v>2</v>
      </c>
      <c r="AK204" s="163"/>
      <c r="AL204" s="163"/>
      <c r="AM204" s="167"/>
      <c r="AN204" s="167"/>
      <c r="AO204" s="167"/>
      <c r="AP204" s="167">
        <v>10</v>
      </c>
      <c r="AQ204" s="167">
        <v>2</v>
      </c>
      <c r="AR204" s="163">
        <v>1</v>
      </c>
      <c r="AS204" s="163"/>
      <c r="AT204" s="167"/>
      <c r="AU204" s="163"/>
      <c r="AV204" s="167">
        <v>1</v>
      </c>
      <c r="AW204" s="167">
        <v>3</v>
      </c>
      <c r="AX204" s="167">
        <v>3</v>
      </c>
      <c r="AY204" s="167"/>
      <c r="AZ204" s="167"/>
      <c r="BA204" s="163"/>
      <c r="BB204" s="163"/>
      <c r="BC204" s="163">
        <v>3</v>
      </c>
      <c r="BD204" s="163"/>
      <c r="BE204" s="167"/>
      <c r="BF204" s="167"/>
      <c r="BG204" s="167"/>
      <c r="BH204" s="167">
        <v>1</v>
      </c>
      <c r="BI204" s="167">
        <v>1</v>
      </c>
      <c r="BJ204" s="167"/>
      <c r="BK204" s="167"/>
      <c r="BL204" s="167">
        <v>1</v>
      </c>
      <c r="BM204" s="167">
        <v>1</v>
      </c>
      <c r="BN204" s="167"/>
      <c r="BO204" s="167"/>
      <c r="BP204" s="163"/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8</v>
      </c>
      <c r="F205" s="167">
        <v>8</v>
      </c>
      <c r="G205" s="167"/>
      <c r="H205" s="163">
        <v>1</v>
      </c>
      <c r="I205" s="163">
        <v>2</v>
      </c>
      <c r="J205" s="167"/>
      <c r="K205" s="167"/>
      <c r="L205" s="167"/>
      <c r="M205" s="167"/>
      <c r="N205" s="163">
        <v>1</v>
      </c>
      <c r="O205" s="167"/>
      <c r="P205" s="167"/>
      <c r="Q205" s="163">
        <v>3</v>
      </c>
      <c r="R205" s="167">
        <v>4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/>
      <c r="AI205" s="167">
        <v>7</v>
      </c>
      <c r="AJ205" s="163">
        <v>3</v>
      </c>
      <c r="AK205" s="163"/>
      <c r="AL205" s="163"/>
      <c r="AM205" s="167"/>
      <c r="AN205" s="167">
        <v>1</v>
      </c>
      <c r="AO205" s="167">
        <v>2</v>
      </c>
      <c r="AP205" s="167">
        <v>1</v>
      </c>
      <c r="AQ205" s="167">
        <v>4</v>
      </c>
      <c r="AR205" s="163"/>
      <c r="AS205" s="163"/>
      <c r="AT205" s="167"/>
      <c r="AU205" s="163">
        <v>3</v>
      </c>
      <c r="AV205" s="167">
        <v>1</v>
      </c>
      <c r="AW205" s="167">
        <v>3</v>
      </c>
      <c r="AX205" s="167">
        <v>3</v>
      </c>
      <c r="AY205" s="167"/>
      <c r="AZ205" s="167"/>
      <c r="BA205" s="163">
        <v>2</v>
      </c>
      <c r="BB205" s="163"/>
      <c r="BC205" s="163"/>
      <c r="BD205" s="163"/>
      <c r="BE205" s="167"/>
      <c r="BF205" s="167">
        <v>1</v>
      </c>
      <c r="BG205" s="167"/>
      <c r="BH205" s="167">
        <v>1</v>
      </c>
      <c r="BI205" s="167">
        <v>2</v>
      </c>
      <c r="BJ205" s="167">
        <v>2</v>
      </c>
      <c r="BK205" s="167"/>
      <c r="BL205" s="167"/>
      <c r="BM205" s="167"/>
      <c r="BN205" s="167"/>
      <c r="BO205" s="167"/>
      <c r="BP205" s="163"/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1</v>
      </c>
      <c r="F208" s="167">
        <v>1</v>
      </c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>
        <v>1</v>
      </c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1</v>
      </c>
      <c r="AJ208" s="163"/>
      <c r="AK208" s="163"/>
      <c r="AL208" s="163"/>
      <c r="AM208" s="167"/>
      <c r="AN208" s="167"/>
      <c r="AO208" s="167">
        <v>1</v>
      </c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1080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>
      <c r="A236" s="5">
        <v>223</v>
      </c>
      <c r="B236" s="10" t="s">
        <v>1106</v>
      </c>
      <c r="C236" s="18" t="s">
        <v>172</v>
      </c>
      <c r="D236" s="18"/>
      <c r="E236" s="163">
        <v>1</v>
      </c>
      <c r="F236" s="167">
        <v>1</v>
      </c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>
        <v>1</v>
      </c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>
        <v>1</v>
      </c>
      <c r="AJ236" s="163"/>
      <c r="AK236" s="163"/>
      <c r="AL236" s="163"/>
      <c r="AM236" s="167"/>
      <c r="AN236" s="167"/>
      <c r="AO236" s="167"/>
      <c r="AP236" s="167">
        <v>1</v>
      </c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1</v>
      </c>
      <c r="F248" s="163">
        <f>SUM(F249:F365)</f>
        <v>1</v>
      </c>
      <c r="G248" s="163">
        <f>SUM(G249:G365)</f>
        <v>0</v>
      </c>
      <c r="H248" s="163">
        <f>SUM(H249:H365)</f>
        <v>1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1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1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1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>
      <c r="A249" s="5">
        <v>236</v>
      </c>
      <c r="B249" s="10" t="s">
        <v>1115</v>
      </c>
      <c r="C249" s="18" t="s">
        <v>2413</v>
      </c>
      <c r="D249" s="18"/>
      <c r="E249" s="163">
        <v>1</v>
      </c>
      <c r="F249" s="167">
        <v>1</v>
      </c>
      <c r="G249" s="167"/>
      <c r="H249" s="163">
        <v>1</v>
      </c>
      <c r="I249" s="163"/>
      <c r="J249" s="167"/>
      <c r="K249" s="167"/>
      <c r="L249" s="167"/>
      <c r="M249" s="167"/>
      <c r="N249" s="163"/>
      <c r="O249" s="167"/>
      <c r="P249" s="167"/>
      <c r="Q249" s="163"/>
      <c r="R249" s="167">
        <v>1</v>
      </c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>
        <v>1</v>
      </c>
      <c r="AJ249" s="163"/>
      <c r="AK249" s="163"/>
      <c r="AL249" s="163"/>
      <c r="AM249" s="167"/>
      <c r="AN249" s="167"/>
      <c r="AO249" s="167"/>
      <c r="AP249" s="167">
        <v>1</v>
      </c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3</v>
      </c>
      <c r="F366" s="163">
        <f>SUM(F367:F406)</f>
        <v>3</v>
      </c>
      <c r="G366" s="163">
        <f>SUM(G367:G406)</f>
        <v>0</v>
      </c>
      <c r="H366" s="163">
        <f>SUM(H367:H406)</f>
        <v>0</v>
      </c>
      <c r="I366" s="163">
        <f>SUM(I367:I406)</f>
        <v>2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2</v>
      </c>
      <c r="Q366" s="163">
        <f>SUM(Q367:Q406)</f>
        <v>1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3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1</v>
      </c>
      <c r="AP366" s="163">
        <f>SUM(AP367:AP406)</f>
        <v>1</v>
      </c>
      <c r="AQ366" s="163">
        <f>SUM(AQ367:AQ406)</f>
        <v>1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>
      <c r="A380" s="5">
        <v>367</v>
      </c>
      <c r="B380" s="10" t="s">
        <v>1218</v>
      </c>
      <c r="C380" s="18" t="s">
        <v>231</v>
      </c>
      <c r="D380" s="18"/>
      <c r="E380" s="163">
        <v>3</v>
      </c>
      <c r="F380" s="167">
        <v>3</v>
      </c>
      <c r="G380" s="167"/>
      <c r="H380" s="163"/>
      <c r="I380" s="163">
        <v>2</v>
      </c>
      <c r="J380" s="167"/>
      <c r="K380" s="167"/>
      <c r="L380" s="167"/>
      <c r="M380" s="167"/>
      <c r="N380" s="163"/>
      <c r="O380" s="167"/>
      <c r="P380" s="167">
        <v>2</v>
      </c>
      <c r="Q380" s="163">
        <v>1</v>
      </c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>
        <v>3</v>
      </c>
      <c r="AJ380" s="163"/>
      <c r="AK380" s="163"/>
      <c r="AL380" s="163"/>
      <c r="AM380" s="167"/>
      <c r="AN380" s="167"/>
      <c r="AO380" s="167">
        <v>1</v>
      </c>
      <c r="AP380" s="167">
        <v>1</v>
      </c>
      <c r="AQ380" s="167">
        <v>1</v>
      </c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4</v>
      </c>
      <c r="F407" s="163">
        <f>SUM(F408:F464)</f>
        <v>4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1</v>
      </c>
      <c r="R407" s="163">
        <f>SUM(R408:R464)</f>
        <v>1</v>
      </c>
      <c r="S407" s="163">
        <f>SUM(S408:S464)</f>
        <v>2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4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1</v>
      </c>
      <c r="AN407" s="163">
        <f>SUM(AN408:AN464)</f>
        <v>0</v>
      </c>
      <c r="AO407" s="163">
        <f>SUM(AO408:AO464)</f>
        <v>0</v>
      </c>
      <c r="AP407" s="163">
        <f>SUM(AP408:AP464)</f>
        <v>1</v>
      </c>
      <c r="AQ407" s="163">
        <f>SUM(AQ408:AQ464)</f>
        <v>2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2</v>
      </c>
      <c r="AV407" s="163">
        <f>SUM(AV408:AV464)</f>
        <v>1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4</v>
      </c>
      <c r="F436" s="167">
        <v>4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>
        <v>1</v>
      </c>
      <c r="R436" s="167">
        <v>1</v>
      </c>
      <c r="S436" s="163">
        <v>2</v>
      </c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4</v>
      </c>
      <c r="AJ436" s="163"/>
      <c r="AK436" s="167"/>
      <c r="AL436" s="163"/>
      <c r="AM436" s="167">
        <v>1</v>
      </c>
      <c r="AN436" s="167"/>
      <c r="AO436" s="163"/>
      <c r="AP436" s="163">
        <v>1</v>
      </c>
      <c r="AQ436" s="167">
        <v>2</v>
      </c>
      <c r="AR436" s="167"/>
      <c r="AS436" s="167"/>
      <c r="AT436" s="167"/>
      <c r="AU436" s="163">
        <v>2</v>
      </c>
      <c r="AV436" s="167">
        <v>1</v>
      </c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1</v>
      </c>
      <c r="F465" s="163">
        <f>SUM(F466:F475)</f>
        <v>1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1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1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1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>
      <c r="A468" s="5">
        <v>455</v>
      </c>
      <c r="B468" s="10" t="s">
        <v>1289</v>
      </c>
      <c r="C468" s="18" t="s">
        <v>268</v>
      </c>
      <c r="D468" s="18"/>
      <c r="E468" s="163">
        <v>1</v>
      </c>
      <c r="F468" s="167">
        <v>1</v>
      </c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>
        <v>1</v>
      </c>
      <c r="R468" s="167"/>
      <c r="S468" s="167"/>
      <c r="T468" s="167"/>
      <c r="U468" s="167">
        <v>1</v>
      </c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>
        <v>1</v>
      </c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8</v>
      </c>
      <c r="F476" s="163">
        <f>SUM(F477:F515)</f>
        <v>8</v>
      </c>
      <c r="G476" s="163">
        <f>SUM(G477:G515)</f>
        <v>0</v>
      </c>
      <c r="H476" s="163">
        <f>SUM(H477:H515)</f>
        <v>1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1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2</v>
      </c>
      <c r="Q476" s="163">
        <f>SUM(Q477:Q515)</f>
        <v>3</v>
      </c>
      <c r="R476" s="163">
        <f>SUM(R477:R515)</f>
        <v>3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1</v>
      </c>
      <c r="AG476" s="163">
        <f>SUM(AG477:AG515)</f>
        <v>0</v>
      </c>
      <c r="AH476" s="163">
        <f>SUM(AH477:AH515)</f>
        <v>1</v>
      </c>
      <c r="AI476" s="163">
        <f>SUM(AI477:AI515)</f>
        <v>6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3</v>
      </c>
      <c r="AP476" s="163">
        <f>SUM(AP477:AP515)</f>
        <v>4</v>
      </c>
      <c r="AQ476" s="163">
        <f>SUM(AQ477:AQ515)</f>
        <v>1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1</v>
      </c>
      <c r="F503" s="167">
        <v>1</v>
      </c>
      <c r="G503" s="167"/>
      <c r="H503" s="163">
        <v>1</v>
      </c>
      <c r="I503" s="163"/>
      <c r="J503" s="167"/>
      <c r="K503" s="167"/>
      <c r="L503" s="167"/>
      <c r="M503" s="167"/>
      <c r="N503" s="163"/>
      <c r="O503" s="167"/>
      <c r="P503" s="167"/>
      <c r="Q503" s="163"/>
      <c r="R503" s="167">
        <v>1</v>
      </c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1</v>
      </c>
      <c r="AI503" s="167"/>
      <c r="AJ503" s="163"/>
      <c r="AK503" s="163"/>
      <c r="AL503" s="163"/>
      <c r="AM503" s="167"/>
      <c r="AN503" s="167"/>
      <c r="AO503" s="167"/>
      <c r="AP503" s="167">
        <v>1</v>
      </c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5</v>
      </c>
      <c r="F504" s="167">
        <v>5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>
        <v>2</v>
      </c>
      <c r="Q504" s="163">
        <v>1</v>
      </c>
      <c r="R504" s="167">
        <v>2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>
        <v>1</v>
      </c>
      <c r="AG504" s="167"/>
      <c r="AH504" s="167"/>
      <c r="AI504" s="167">
        <v>4</v>
      </c>
      <c r="AJ504" s="163"/>
      <c r="AK504" s="163"/>
      <c r="AL504" s="163"/>
      <c r="AM504" s="167"/>
      <c r="AN504" s="167"/>
      <c r="AO504" s="167">
        <v>2</v>
      </c>
      <c r="AP504" s="167">
        <v>2</v>
      </c>
      <c r="AQ504" s="167">
        <v>1</v>
      </c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2</v>
      </c>
      <c r="F508" s="167">
        <v>2</v>
      </c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>
        <v>2</v>
      </c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2</v>
      </c>
      <c r="AJ508" s="163"/>
      <c r="AK508" s="163"/>
      <c r="AL508" s="163"/>
      <c r="AM508" s="167"/>
      <c r="AN508" s="167"/>
      <c r="AO508" s="167">
        <v>1</v>
      </c>
      <c r="AP508" s="167">
        <v>1</v>
      </c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 hidden="1">
      <c r="A509" s="5">
        <v>496</v>
      </c>
      <c r="B509" s="10" t="s">
        <v>1325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3</v>
      </c>
      <c r="F516" s="163">
        <f>SUM(F517:F557)</f>
        <v>3</v>
      </c>
      <c r="G516" s="163">
        <f>SUM(G517:G557)</f>
        <v>0</v>
      </c>
      <c r="H516" s="163">
        <f>SUM(H517:H557)</f>
        <v>0</v>
      </c>
      <c r="I516" s="163">
        <f>SUM(I517:I557)</f>
        <v>3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2</v>
      </c>
      <c r="Q516" s="163">
        <f>SUM(Q517:Q557)</f>
        <v>1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3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2</v>
      </c>
      <c r="AQ516" s="163">
        <f>SUM(AQ517:AQ557)</f>
        <v>1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2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>
      <c r="A522" s="5">
        <v>509</v>
      </c>
      <c r="B522" s="10" t="s">
        <v>1334</v>
      </c>
      <c r="C522" s="18" t="s">
        <v>293</v>
      </c>
      <c r="D522" s="18"/>
      <c r="E522" s="163">
        <v>3</v>
      </c>
      <c r="F522" s="167">
        <v>3</v>
      </c>
      <c r="G522" s="167"/>
      <c r="H522" s="163"/>
      <c r="I522" s="163">
        <v>3</v>
      </c>
      <c r="J522" s="167"/>
      <c r="K522" s="167"/>
      <c r="L522" s="167"/>
      <c r="M522" s="167"/>
      <c r="N522" s="163"/>
      <c r="O522" s="167"/>
      <c r="P522" s="167">
        <v>2</v>
      </c>
      <c r="Q522" s="163">
        <v>1</v>
      </c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3</v>
      </c>
      <c r="AJ522" s="163"/>
      <c r="AK522" s="163"/>
      <c r="AL522" s="163"/>
      <c r="AM522" s="167"/>
      <c r="AN522" s="167"/>
      <c r="AO522" s="167"/>
      <c r="AP522" s="167">
        <v>2</v>
      </c>
      <c r="AQ522" s="167">
        <v>1</v>
      </c>
      <c r="AR522" s="163"/>
      <c r="AS522" s="163"/>
      <c r="AT522" s="167"/>
      <c r="AU522" s="163"/>
      <c r="AV522" s="167">
        <v>2</v>
      </c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11</v>
      </c>
      <c r="F558" s="163">
        <f>SUM(F560:F622)</f>
        <v>11</v>
      </c>
      <c r="G558" s="163">
        <f>SUM(G560:G622)</f>
        <v>0</v>
      </c>
      <c r="H558" s="163">
        <f>SUM(H560:H622)</f>
        <v>7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1</v>
      </c>
      <c r="Q558" s="163">
        <f>SUM(Q560:Q622)</f>
        <v>1</v>
      </c>
      <c r="R558" s="163">
        <f>SUM(R560:R622)</f>
        <v>4</v>
      </c>
      <c r="S558" s="163">
        <f>SUM(S560:S622)</f>
        <v>5</v>
      </c>
      <c r="T558" s="163">
        <f>SUM(T560:T622)</f>
        <v>0</v>
      </c>
      <c r="U558" s="163">
        <f>SUM(U560:U622)</f>
        <v>1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1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3</v>
      </c>
      <c r="AG558" s="163">
        <f>SUM(AG560:AG622)</f>
        <v>1</v>
      </c>
      <c r="AH558" s="163">
        <f>SUM(AH560:AH622)</f>
        <v>0</v>
      </c>
      <c r="AI558" s="163">
        <f>SUM(AI560:AI622)</f>
        <v>5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1</v>
      </c>
      <c r="AN558" s="163">
        <f>SUM(AN560:AN622)</f>
        <v>0</v>
      </c>
      <c r="AO558" s="163">
        <f>SUM(AO560:AO622)</f>
        <v>3</v>
      </c>
      <c r="AP558" s="163">
        <f>SUM(AP560:AP622)</f>
        <v>6</v>
      </c>
      <c r="AQ558" s="163">
        <f>SUM(AQ560:AQ622)</f>
        <v>1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11</v>
      </c>
      <c r="F559" s="163">
        <f>SUM(F560:F599)</f>
        <v>11</v>
      </c>
      <c r="G559" s="163">
        <f>SUM(G560:G599)</f>
        <v>0</v>
      </c>
      <c r="H559" s="163">
        <f>SUM(H560:H599)</f>
        <v>7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1</v>
      </c>
      <c r="Q559" s="163">
        <f>SUM(Q560:Q599)</f>
        <v>1</v>
      </c>
      <c r="R559" s="163">
        <f>SUM(R560:R599)</f>
        <v>4</v>
      </c>
      <c r="S559" s="163">
        <f>SUM(S560:S599)</f>
        <v>5</v>
      </c>
      <c r="T559" s="163">
        <f>SUM(T560:T599)</f>
        <v>0</v>
      </c>
      <c r="U559" s="163">
        <f>SUM(U560:U599)</f>
        <v>1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1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3</v>
      </c>
      <c r="AG559" s="163">
        <f>SUM(AG560:AG599)</f>
        <v>1</v>
      </c>
      <c r="AH559" s="163">
        <f>SUM(AH560:AH599)</f>
        <v>0</v>
      </c>
      <c r="AI559" s="163">
        <f>SUM(AI560:AI599)</f>
        <v>5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1</v>
      </c>
      <c r="AN559" s="163">
        <f>SUM(AN560:AN599)</f>
        <v>0</v>
      </c>
      <c r="AO559" s="163">
        <f>SUM(AO560:AO599)</f>
        <v>3</v>
      </c>
      <c r="AP559" s="163">
        <f>SUM(AP560:AP599)</f>
        <v>6</v>
      </c>
      <c r="AQ559" s="163">
        <f>SUM(AQ560:AQ599)</f>
        <v>1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2</v>
      </c>
      <c r="F566" s="167">
        <v>2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>
        <v>1</v>
      </c>
      <c r="R566" s="167">
        <v>1</v>
      </c>
      <c r="S566" s="167"/>
      <c r="T566" s="167"/>
      <c r="U566" s="167">
        <v>1</v>
      </c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1</v>
      </c>
      <c r="AJ566" s="163"/>
      <c r="AK566" s="163"/>
      <c r="AL566" s="163"/>
      <c r="AM566" s="167">
        <v>1</v>
      </c>
      <c r="AN566" s="167"/>
      <c r="AO566" s="167">
        <v>1</v>
      </c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2</v>
      </c>
      <c r="F571" s="167">
        <v>2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>
        <v>1</v>
      </c>
      <c r="Q571" s="163"/>
      <c r="R571" s="167">
        <v>1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>
        <v>1</v>
      </c>
      <c r="AC571" s="167"/>
      <c r="AD571" s="167"/>
      <c r="AE571" s="167"/>
      <c r="AF571" s="167"/>
      <c r="AG571" s="167"/>
      <c r="AH571" s="167"/>
      <c r="AI571" s="167">
        <v>1</v>
      </c>
      <c r="AJ571" s="163"/>
      <c r="AK571" s="163"/>
      <c r="AL571" s="163"/>
      <c r="AM571" s="167"/>
      <c r="AN571" s="167"/>
      <c r="AO571" s="167"/>
      <c r="AP571" s="167">
        <v>2</v>
      </c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336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>
      <c r="A574" s="5">
        <v>561</v>
      </c>
      <c r="B574" s="10" t="s">
        <v>338</v>
      </c>
      <c r="C574" s="18" t="s">
        <v>305</v>
      </c>
      <c r="D574" s="18"/>
      <c r="E574" s="163">
        <v>5</v>
      </c>
      <c r="F574" s="167">
        <v>5</v>
      </c>
      <c r="G574" s="167"/>
      <c r="H574" s="163">
        <v>5</v>
      </c>
      <c r="I574" s="163"/>
      <c r="J574" s="167"/>
      <c r="K574" s="167"/>
      <c r="L574" s="167"/>
      <c r="M574" s="167"/>
      <c r="N574" s="163"/>
      <c r="O574" s="167"/>
      <c r="P574" s="167"/>
      <c r="Q574" s="163"/>
      <c r="R574" s="167">
        <v>1</v>
      </c>
      <c r="S574" s="167">
        <v>4</v>
      </c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>
        <v>3</v>
      </c>
      <c r="AG574" s="167"/>
      <c r="AH574" s="167"/>
      <c r="AI574" s="167">
        <v>2</v>
      </c>
      <c r="AJ574" s="163"/>
      <c r="AK574" s="163"/>
      <c r="AL574" s="163"/>
      <c r="AM574" s="167"/>
      <c r="AN574" s="167"/>
      <c r="AO574" s="167">
        <v>2</v>
      </c>
      <c r="AP574" s="167">
        <v>2</v>
      </c>
      <c r="AQ574" s="167">
        <v>1</v>
      </c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339</v>
      </c>
      <c r="C575" s="18" t="s">
        <v>305</v>
      </c>
      <c r="D575" s="18"/>
      <c r="E575" s="163">
        <v>2</v>
      </c>
      <c r="F575" s="167">
        <v>2</v>
      </c>
      <c r="G575" s="167"/>
      <c r="H575" s="163">
        <v>2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1</v>
      </c>
      <c r="S575" s="167">
        <v>1</v>
      </c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>
        <v>1</v>
      </c>
      <c r="AH575" s="167"/>
      <c r="AI575" s="167">
        <v>1</v>
      </c>
      <c r="AJ575" s="163"/>
      <c r="AK575" s="163"/>
      <c r="AL575" s="163"/>
      <c r="AM575" s="167"/>
      <c r="AN575" s="167"/>
      <c r="AO575" s="167"/>
      <c r="AP575" s="167">
        <v>2</v>
      </c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5</v>
      </c>
      <c r="F623" s="163">
        <f>SUM(F624:F643)</f>
        <v>5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4</v>
      </c>
      <c r="Q623" s="163">
        <f>SUM(Q624:Q643)</f>
        <v>0</v>
      </c>
      <c r="R623" s="163">
        <f>SUM(R624:R643)</f>
        <v>1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5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4</v>
      </c>
      <c r="AQ623" s="163">
        <f>SUM(AQ624:AQ643)</f>
        <v>1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>
      <c r="A639" s="5">
        <v>626</v>
      </c>
      <c r="B639" s="10">
        <v>335</v>
      </c>
      <c r="C639" s="18" t="s">
        <v>2246</v>
      </c>
      <c r="D639" s="18"/>
      <c r="E639" s="163">
        <v>4</v>
      </c>
      <c r="F639" s="167">
        <v>4</v>
      </c>
      <c r="G639" s="167"/>
      <c r="H639" s="163"/>
      <c r="I639" s="163"/>
      <c r="J639" s="167"/>
      <c r="K639" s="167"/>
      <c r="L639" s="167"/>
      <c r="M639" s="167"/>
      <c r="N639" s="163"/>
      <c r="O639" s="167"/>
      <c r="P639" s="167">
        <v>4</v>
      </c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>
        <v>4</v>
      </c>
      <c r="AJ639" s="163"/>
      <c r="AK639" s="163"/>
      <c r="AL639" s="163"/>
      <c r="AM639" s="167"/>
      <c r="AN639" s="167"/>
      <c r="AO639" s="167"/>
      <c r="AP639" s="167">
        <v>3</v>
      </c>
      <c r="AQ639" s="167">
        <v>1</v>
      </c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>
      <c r="A640" s="5">
        <v>627</v>
      </c>
      <c r="B640" s="10">
        <v>336</v>
      </c>
      <c r="C640" s="18" t="s">
        <v>1373</v>
      </c>
      <c r="D640" s="18"/>
      <c r="E640" s="163">
        <v>1</v>
      </c>
      <c r="F640" s="167">
        <v>1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>
        <v>1</v>
      </c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1</v>
      </c>
      <c r="AJ640" s="163"/>
      <c r="AK640" s="163"/>
      <c r="AL640" s="163"/>
      <c r="AM640" s="167"/>
      <c r="AN640" s="167"/>
      <c r="AO640" s="167"/>
      <c r="AP640" s="167">
        <v>1</v>
      </c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1</v>
      </c>
      <c r="F644" s="163">
        <f>SUM(F645:F705)</f>
        <v>1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1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1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1</v>
      </c>
      <c r="AJ644" s="163">
        <f>SUM(AJ645:AJ705)</f>
        <v>1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1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1</v>
      </c>
      <c r="AX644" s="163">
        <f>SUM(AX645:AX705)</f>
        <v>1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1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1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>
      <c r="A658" s="5">
        <v>645</v>
      </c>
      <c r="B658" s="10" t="s">
        <v>402</v>
      </c>
      <c r="C658" s="18" t="s">
        <v>1381</v>
      </c>
      <c r="D658" s="18"/>
      <c r="E658" s="163">
        <v>1</v>
      </c>
      <c r="F658" s="167">
        <v>1</v>
      </c>
      <c r="G658" s="167"/>
      <c r="H658" s="163"/>
      <c r="I658" s="163"/>
      <c r="J658" s="167"/>
      <c r="K658" s="167"/>
      <c r="L658" s="167">
        <v>1</v>
      </c>
      <c r="M658" s="167"/>
      <c r="N658" s="163"/>
      <c r="O658" s="167"/>
      <c r="P658" s="167"/>
      <c r="Q658" s="163">
        <v>1</v>
      </c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>
        <v>1</v>
      </c>
      <c r="AJ658" s="163">
        <v>1</v>
      </c>
      <c r="AK658" s="163"/>
      <c r="AL658" s="163"/>
      <c r="AM658" s="167"/>
      <c r="AN658" s="167"/>
      <c r="AO658" s="167"/>
      <c r="AP658" s="167">
        <v>1</v>
      </c>
      <c r="AQ658" s="167"/>
      <c r="AR658" s="163"/>
      <c r="AS658" s="163"/>
      <c r="AT658" s="167"/>
      <c r="AU658" s="163"/>
      <c r="AV658" s="167"/>
      <c r="AW658" s="167">
        <v>1</v>
      </c>
      <c r="AX658" s="167">
        <v>1</v>
      </c>
      <c r="AY658" s="167"/>
      <c r="AZ658" s="167"/>
      <c r="BA658" s="163"/>
      <c r="BB658" s="163"/>
      <c r="BC658" s="163">
        <v>1</v>
      </c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>
        <v>1</v>
      </c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0</v>
      </c>
      <c r="F774" s="163">
        <f>SUM(F775:F835)</f>
        <v>0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504</v>
      </c>
      <c r="C815" s="18" t="s">
        <v>619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2</v>
      </c>
      <c r="F836" s="163">
        <f>SUM(F837:F940)</f>
        <v>2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1</v>
      </c>
      <c r="R836" s="163">
        <f>SUM(R837:R940)</f>
        <v>1</v>
      </c>
      <c r="S836" s="163">
        <f>SUM(S837:S940)</f>
        <v>0</v>
      </c>
      <c r="T836" s="163">
        <f>SUM(T837:T940)</f>
        <v>0</v>
      </c>
      <c r="U836" s="163">
        <f>SUM(U837:U940)</f>
        <v>1</v>
      </c>
      <c r="V836" s="163">
        <f>SUM(V837:V940)</f>
        <v>0</v>
      </c>
      <c r="W836" s="163">
        <f>SUM(W837:W940)</f>
        <v>0</v>
      </c>
      <c r="X836" s="163">
        <f>SUM(X837:X940)</f>
        <v>1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2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1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>
      <c r="A839" s="5">
        <v>826</v>
      </c>
      <c r="B839" s="10" t="s">
        <v>522</v>
      </c>
      <c r="C839" s="18" t="s">
        <v>630</v>
      </c>
      <c r="D839" s="18"/>
      <c r="E839" s="163">
        <v>1</v>
      </c>
      <c r="F839" s="167">
        <v>1</v>
      </c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>
        <v>1</v>
      </c>
      <c r="R839" s="167"/>
      <c r="S839" s="167"/>
      <c r="T839" s="167"/>
      <c r="U839" s="167">
        <v>1</v>
      </c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>
        <v>1</v>
      </c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>
      <c r="A867" s="5">
        <v>854</v>
      </c>
      <c r="B867" s="10" t="s">
        <v>544</v>
      </c>
      <c r="C867" s="18" t="s">
        <v>637</v>
      </c>
      <c r="D867" s="18"/>
      <c r="E867" s="163">
        <v>1</v>
      </c>
      <c r="F867" s="167">
        <v>1</v>
      </c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>
        <v>1</v>
      </c>
      <c r="S867" s="167"/>
      <c r="T867" s="167"/>
      <c r="U867" s="167"/>
      <c r="V867" s="163"/>
      <c r="W867" s="167"/>
      <c r="X867" s="167">
        <v>1</v>
      </c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>
        <v>1</v>
      </c>
      <c r="AN867" s="167"/>
      <c r="AO867" s="167"/>
      <c r="AP867" s="167"/>
      <c r="AQ867" s="167"/>
      <c r="AR867" s="163"/>
      <c r="AS867" s="163"/>
      <c r="AT867" s="167"/>
      <c r="AU867" s="163">
        <v>1</v>
      </c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98</v>
      </c>
      <c r="F1580" s="168">
        <f>SUM(F14,F31,F96,F114,F128,F202,F248,F366,F407,F465,F476,F516,F558,F623,F644,F706,F719,F774,F836,F941,F967:F1579)</f>
        <v>97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18</v>
      </c>
      <c r="I1580" s="168">
        <f>SUM(I14,I31,I96,I114,I128,I202,I248,I366,I407,I465,I476,I516,I558,I623,I644,I706,I719,I774,I836,I941,I967:I1579)</f>
        <v>13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6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3</v>
      </c>
      <c r="O1580" s="168">
        <f>SUM(O14,O31,O96,O114,O128,O202,O248,O366,O407,O465,O476,O516,O558,O623,O644,O706,O719,O774,O836,O941,O967:O1579)</f>
        <v>0</v>
      </c>
      <c r="P1580" s="168">
        <f>SUM(P14,P31,P96,P114,P128,P202,P248,P366,P407,P465,P476,P516,P558,P623,P644,P706,P719,P774,P836,P941,P967:P1579)</f>
        <v>22</v>
      </c>
      <c r="Q1580" s="168">
        <f>SUM(Q14,Q31,Q96,Q114,Q128,Q202,Q248,Q366,Q407,Q465,Q476,Q516,Q558,Q623,Q644,Q706,Q719,Q774,Q836,Q941,Q967:Q1579)</f>
        <v>23</v>
      </c>
      <c r="R1580" s="168">
        <f>SUM(R14,R31,R96,R114,R128,R202,R248,R366,R407,R465,R476,R516,R558,R623,R644,R706,R719,R774,R836,R941,R967:R1579)</f>
        <v>34</v>
      </c>
      <c r="S1580" s="168">
        <f>SUM(S14,S31,S96,S114,S128,S202,S248,S366,S407,S465,S476,S516,S558,S623,S644,S706,S719,S774,S836,S941,S967:S1579)</f>
        <v>14</v>
      </c>
      <c r="T1580" s="168">
        <f>SUM(T14,T31,T96,T114,T128,T202,T248,T366,T407,T465,T476,T516,T558,T623,T644,T706,T719,T774,T836,T941,T967:T1579)</f>
        <v>2</v>
      </c>
      <c r="U1580" s="168">
        <f>SUM(U14,U31,U96,U114,U128,U202,U248,U366,U407,U465,U476,U516,U558,U623,U644,U706,U719,U774,U836,U941,U967:U1579)</f>
        <v>4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1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2</v>
      </c>
      <c r="AC1580" s="168">
        <f>SUM(AC14,AC31,AC96,AC114,AC128,AC202,AC248,AC366,AC407,AC465,AC476,AC516,AC558,AC623,AC644,AC706,AC719,AC774,AC836,AC941,AC967:AC1579)</f>
        <v>3</v>
      </c>
      <c r="AD1580" s="168">
        <f>SUM(AD14,AD31,AD96,AD114,AD128,AD202,AD248,AD366,AD407,AD465,AD476,AD516,AD558,AD623,AD644,AD706,AD719,AD774,AD836,AD941,AD967:AD1579)</f>
        <v>3</v>
      </c>
      <c r="AE1580" s="168">
        <f>SUM(AE14,AE31,AE96,AE114,AE128,AE202,AE248,AE366,AE407,AE465,AE476,AE516,AE558,AE623,AE644,AE706,AE719,AE774,AE836,AE941,AE967:AE1579)</f>
        <v>2</v>
      </c>
      <c r="AF1580" s="168">
        <f>SUM(AF14,AF31,AF96,AF114,AF128,AF202,AF248,AF366,AF407,AF465,AF476,AF516,AF558,AF623,AF644,AF706,AF719,AF774,AF836,AF941,AF967:AF1579)</f>
        <v>6</v>
      </c>
      <c r="AG1580" s="168">
        <f>SUM(AG14,AG31,AG96,AG114,AG128,AG202,AG248,AG366,AG407,AG465,AG476,AG516,AG558,AG623,AG644,AG706,AG719,AG774,AG836,AG941,AG967:AG1579)</f>
        <v>4</v>
      </c>
      <c r="AH1580" s="168">
        <f>SUM(AH14,AH31,AH96,AH114,AH128,AH202,AH248,AH366,AH407,AH465,AH476,AH516,AH558,AH623,AH644,AH706,AH719,AH774,AH836,AH941,AH967:AH1579)</f>
        <v>1</v>
      </c>
      <c r="AI1580" s="168">
        <f>SUM(AI14,AI31,AI96,AI114,AI128,AI202,AI248,AI366,AI407,AI465,AI476,AI516,AI558,AI623,AI644,AI706,AI719,AI774,AI836,AI941,AI967:AI1579)</f>
        <v>72</v>
      </c>
      <c r="AJ1580" s="168">
        <f>SUM(AJ14,AJ31,AJ96,AJ114,AJ128,AJ202,AJ248,AJ366,AJ407,AJ465,AJ476,AJ516,AJ558,AJ623,AJ644,AJ706,AJ719,AJ774,AJ836,AJ941,AJ967:AJ1579)</f>
        <v>6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5</v>
      </c>
      <c r="AN1580" s="168">
        <f>SUM(AN14,AN31,AN96,AN114,AN128,AN202,AN248,AN366,AN407,AN465,AN476,AN516,AN558,AN623,AN644,AN706,AN719,AN774,AN836,AN941,AN967:AN1579)</f>
        <v>1</v>
      </c>
      <c r="AO1580" s="168">
        <f>SUM(AO14,AO31,AO96,AO114,AO128,AO202,AO248,AO366,AO407,AO465,AO476,AO516,AO558,AO623,AO644,AO706,AO719,AO774,AO836,AO941,AO967:AO1579)</f>
        <v>16</v>
      </c>
      <c r="AP1580" s="168">
        <f>SUM(AP14,AP31,AP96,AP114,AP128,AP202,AP248,AP366,AP407,AP465,AP476,AP516,AP558,AP623,AP644,AP706,AP719,AP774,AP836,AP941,AP967:AP1579)</f>
        <v>54</v>
      </c>
      <c r="AQ1580" s="168">
        <f>SUM(AQ14,AQ31,AQ96,AQ114,AQ128,AQ202,AQ248,AQ366,AQ407,AQ465,AQ476,AQ516,AQ558,AQ623,AQ644,AQ706,AQ719,AQ774,AQ836,AQ941,AQ967:AQ1579)</f>
        <v>21</v>
      </c>
      <c r="AR1580" s="168">
        <f>SUM(AR14,AR31,AR96,AR114,AR128,AR202,AR248,AR366,AR407,AR465,AR476,AR516,AR558,AR623,AR644,AR706,AR719,AR774,AR836,AR941,AR967:AR1579)</f>
        <v>1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10</v>
      </c>
      <c r="AV1580" s="168">
        <f>SUM(AV14,AV31,AV96,AV114,AV128,AV202,AV248,AV366,AV407,AV465,AV476,AV516,AV558,AV623,AV644,AV706,AV719,AV774,AV836,AV941,AV967:AV1579)</f>
        <v>7</v>
      </c>
      <c r="AW1580" s="168">
        <f>SUM(AW14,AW31,AW96,AW114,AW128,AW202,AW248,AW366,AW407,AW465,AW476,AW516,AW558,AW623,AW644,AW706,AW719,AW774,AW836,AW941,AW967:AW1579)</f>
        <v>7</v>
      </c>
      <c r="AX1580" s="168">
        <f>SUM(AX14,AX31,AX96,AX114,AX128,AX202,AX248,AX366,AX407,AX465,AX476,AX516,AX558,AX623,AX644,AX706,AX719,AX774,AX836,AX941,AX967:AX1579)</f>
        <v>7</v>
      </c>
      <c r="AY1580" s="168">
        <f>SUM(AY14,AY31,AY96,AY114,AY128,AY202,AY248,AY366,AY407,AY465,AY476,AY516,AY558,AY623,AY644,AY706,AY719,AY774,AY836,AY941,AY967:AY1579)</f>
        <v>0</v>
      </c>
      <c r="AZ1580" s="168">
        <f>SUM(AZ14,AZ31,AZ96,AZ114,AZ128,AZ202,AZ248,AZ366,AZ407,AZ465,AZ476,AZ516,AZ558,AZ623,AZ644,AZ706,AZ719,AZ774,AZ836,AZ941,AZ967:AZ1579)</f>
        <v>0</v>
      </c>
      <c r="BA1580" s="168">
        <f>SUM(BA14,BA31,BA96,BA114,BA128,BA202,BA248,BA366,BA407,BA465,BA476,BA516,BA558,BA623,BA644,BA706,BA719,BA774,BA836,BA941,BA967:BA1579)</f>
        <v>2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4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1</v>
      </c>
      <c r="BG1580" s="168">
        <f>SUM(BG14,BG31,BG96,BG114,BG128,BG202,BG248,BG366,BG407,BG465,BG476,BG516,BG558,BG623,BG644,BG706,BG719,BG774,BG836,BG941,BG967:BG1579)</f>
        <v>0</v>
      </c>
      <c r="BH1580" s="168">
        <f>SUM(BH14,BH31,BH96,BH114,BH128,BH202,BH248,BH366,BH407,BH465,BH476,BH516,BH558,BH623,BH644,BH706,BH719,BH774,BH836,BH941,BH967:BH1579)</f>
        <v>2</v>
      </c>
      <c r="BI1580" s="168">
        <f>SUM(BI14,BI31,BI96,BI114,BI128,BI202,BI248,BI366,BI407,BI465,BI476,BI516,BI558,BI623,BI644,BI706,BI719,BI774,BI836,BI941,BI967:BI1579)</f>
        <v>3</v>
      </c>
      <c r="BJ1580" s="168">
        <f>SUM(BJ14,BJ31,BJ96,BJ114,BJ128,BJ202,BJ248,BJ366,BJ407,BJ465,BJ476,BJ516,BJ558,BJ623,BJ644,BJ706,BJ719,BJ774,BJ836,BJ941,BJ967:BJ1579)</f>
        <v>2</v>
      </c>
      <c r="BK1580" s="168">
        <f>SUM(BK14,BK31,BK96,BK114,BK128,BK202,BK248,BK366,BK407,BK465,BK476,BK516,BK558,BK623,BK644,BK706,BK719,BK774,BK836,BK941,BK967:BK1579)</f>
        <v>0</v>
      </c>
      <c r="BL1580" s="168">
        <f>SUM(BL14,BL31,BL96,BL114,BL128,BL202,BL248,BL366,BL407,BL465,BL476,BL516,BL558,BL623,BL644,BL706,BL719,BL774,BL836,BL941,BL967:BL1579)</f>
        <v>1</v>
      </c>
      <c r="BM1580" s="168">
        <f>SUM(BM14,BM31,BM96,BM114,BM128,BM202,BM248,BM366,BM407,BM465,BM476,BM516,BM558,BM623,BM644,BM706,BM719,BM774,BM836,BM941,BM967:BM1579)</f>
        <v>2</v>
      </c>
      <c r="BN1580" s="168">
        <f>SUM(BN14,BN31,BN96,BN114,BN128,BN202,BN248,BN366,BN407,BN465,BN476,BN516,BN558,BN623,BN644,BN706,BN719,BN774,BN836,BN941,BN967:BN1579)</f>
        <v>0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0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18</v>
      </c>
      <c r="F1581" s="167">
        <v>17</v>
      </c>
      <c r="G1581" s="167"/>
      <c r="H1581" s="163">
        <v>8</v>
      </c>
      <c r="I1581" s="163"/>
      <c r="J1581" s="167"/>
      <c r="K1581" s="167"/>
      <c r="L1581" s="167">
        <v>1</v>
      </c>
      <c r="M1581" s="167"/>
      <c r="N1581" s="163"/>
      <c r="O1581" s="167"/>
      <c r="P1581" s="167">
        <v>6</v>
      </c>
      <c r="Q1581" s="163">
        <v>2</v>
      </c>
      <c r="R1581" s="167">
        <v>6</v>
      </c>
      <c r="S1581" s="167">
        <v>4</v>
      </c>
      <c r="T1581" s="167"/>
      <c r="U1581" s="167">
        <v>1</v>
      </c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>
        <v>5</v>
      </c>
      <c r="AG1581" s="167"/>
      <c r="AH1581" s="167">
        <v>1</v>
      </c>
      <c r="AI1581" s="167">
        <v>11</v>
      </c>
      <c r="AJ1581" s="163"/>
      <c r="AK1581" s="163"/>
      <c r="AL1581" s="163"/>
      <c r="AM1581" s="167"/>
      <c r="AN1581" s="167"/>
      <c r="AO1581" s="167">
        <v>7</v>
      </c>
      <c r="AP1581" s="167">
        <v>9</v>
      </c>
      <c r="AQ1581" s="167">
        <v>2</v>
      </c>
      <c r="AR1581" s="163"/>
      <c r="AS1581" s="163"/>
      <c r="AT1581" s="167"/>
      <c r="AU1581" s="163"/>
      <c r="AV1581" s="167">
        <v>1</v>
      </c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54</v>
      </c>
      <c r="F1582" s="167">
        <v>54</v>
      </c>
      <c r="G1582" s="167"/>
      <c r="H1582" s="163">
        <v>6</v>
      </c>
      <c r="I1582" s="163">
        <v>11</v>
      </c>
      <c r="J1582" s="167"/>
      <c r="K1582" s="167"/>
      <c r="L1582" s="167">
        <v>3</v>
      </c>
      <c r="M1582" s="167"/>
      <c r="N1582" s="163">
        <v>2</v>
      </c>
      <c r="O1582" s="167"/>
      <c r="P1582" s="167">
        <v>13</v>
      </c>
      <c r="Q1582" s="163">
        <v>14</v>
      </c>
      <c r="R1582" s="167">
        <v>16</v>
      </c>
      <c r="S1582" s="167">
        <v>7</v>
      </c>
      <c r="T1582" s="167">
        <v>2</v>
      </c>
      <c r="U1582" s="167">
        <v>1</v>
      </c>
      <c r="V1582" s="163"/>
      <c r="W1582" s="167"/>
      <c r="X1582" s="167"/>
      <c r="Y1582" s="167"/>
      <c r="Z1582" s="167"/>
      <c r="AA1582" s="167"/>
      <c r="AB1582" s="167">
        <v>2</v>
      </c>
      <c r="AC1582" s="167">
        <v>3</v>
      </c>
      <c r="AD1582" s="167">
        <v>2</v>
      </c>
      <c r="AE1582" s="167">
        <v>2</v>
      </c>
      <c r="AF1582" s="167"/>
      <c r="AG1582" s="167">
        <v>3</v>
      </c>
      <c r="AH1582" s="167"/>
      <c r="AI1582" s="167">
        <v>41</v>
      </c>
      <c r="AJ1582" s="163">
        <v>3</v>
      </c>
      <c r="AK1582" s="163"/>
      <c r="AL1582" s="163"/>
      <c r="AM1582" s="167">
        <v>1</v>
      </c>
      <c r="AN1582" s="167"/>
      <c r="AO1582" s="167">
        <v>4</v>
      </c>
      <c r="AP1582" s="167">
        <v>37</v>
      </c>
      <c r="AQ1582" s="167">
        <v>11</v>
      </c>
      <c r="AR1582" s="163">
        <v>1</v>
      </c>
      <c r="AS1582" s="163"/>
      <c r="AT1582" s="167"/>
      <c r="AU1582" s="163">
        <v>4</v>
      </c>
      <c r="AV1582" s="167">
        <v>4</v>
      </c>
      <c r="AW1582" s="167">
        <v>4</v>
      </c>
      <c r="AX1582" s="167">
        <v>4</v>
      </c>
      <c r="AY1582" s="167"/>
      <c r="AZ1582" s="167"/>
      <c r="BA1582" s="163"/>
      <c r="BB1582" s="163"/>
      <c r="BC1582" s="163">
        <v>4</v>
      </c>
      <c r="BD1582" s="163"/>
      <c r="BE1582" s="167"/>
      <c r="BF1582" s="167"/>
      <c r="BG1582" s="167"/>
      <c r="BH1582" s="167">
        <v>1</v>
      </c>
      <c r="BI1582" s="167">
        <v>1</v>
      </c>
      <c r="BJ1582" s="167"/>
      <c r="BK1582" s="167"/>
      <c r="BL1582" s="167">
        <v>1</v>
      </c>
      <c r="BM1582" s="167">
        <v>2</v>
      </c>
      <c r="BN1582" s="167"/>
      <c r="BO1582" s="167"/>
      <c r="BP1582" s="163"/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26</v>
      </c>
      <c r="F1583" s="167">
        <v>26</v>
      </c>
      <c r="G1583" s="167"/>
      <c r="H1583" s="163">
        <v>4</v>
      </c>
      <c r="I1583" s="163">
        <v>2</v>
      </c>
      <c r="J1583" s="167"/>
      <c r="K1583" s="167"/>
      <c r="L1583" s="167">
        <v>2</v>
      </c>
      <c r="M1583" s="167"/>
      <c r="N1583" s="163">
        <v>1</v>
      </c>
      <c r="O1583" s="167"/>
      <c r="P1583" s="167">
        <v>3</v>
      </c>
      <c r="Q1583" s="163">
        <v>7</v>
      </c>
      <c r="R1583" s="167">
        <v>12</v>
      </c>
      <c r="S1583" s="167">
        <v>3</v>
      </c>
      <c r="T1583" s="167"/>
      <c r="U1583" s="167">
        <v>2</v>
      </c>
      <c r="V1583" s="163"/>
      <c r="W1583" s="167"/>
      <c r="X1583" s="167">
        <v>1</v>
      </c>
      <c r="Y1583" s="167"/>
      <c r="Z1583" s="167"/>
      <c r="AA1583" s="167"/>
      <c r="AB1583" s="167"/>
      <c r="AC1583" s="167"/>
      <c r="AD1583" s="167">
        <v>1</v>
      </c>
      <c r="AE1583" s="167"/>
      <c r="AF1583" s="167">
        <v>1</v>
      </c>
      <c r="AG1583" s="167">
        <v>1</v>
      </c>
      <c r="AH1583" s="167"/>
      <c r="AI1583" s="167">
        <v>20</v>
      </c>
      <c r="AJ1583" s="163">
        <v>3</v>
      </c>
      <c r="AK1583" s="163"/>
      <c r="AL1583" s="163"/>
      <c r="AM1583" s="167">
        <v>4</v>
      </c>
      <c r="AN1583" s="167">
        <v>1</v>
      </c>
      <c r="AO1583" s="167">
        <v>5</v>
      </c>
      <c r="AP1583" s="167">
        <v>8</v>
      </c>
      <c r="AQ1583" s="167">
        <v>8</v>
      </c>
      <c r="AR1583" s="163"/>
      <c r="AS1583" s="163"/>
      <c r="AT1583" s="167"/>
      <c r="AU1583" s="163">
        <v>6</v>
      </c>
      <c r="AV1583" s="167">
        <v>2</v>
      </c>
      <c r="AW1583" s="167">
        <v>3</v>
      </c>
      <c r="AX1583" s="167">
        <v>3</v>
      </c>
      <c r="AY1583" s="167"/>
      <c r="AZ1583" s="167"/>
      <c r="BA1583" s="163">
        <v>2</v>
      </c>
      <c r="BB1583" s="163"/>
      <c r="BC1583" s="163"/>
      <c r="BD1583" s="163"/>
      <c r="BE1583" s="167"/>
      <c r="BF1583" s="167">
        <v>1</v>
      </c>
      <c r="BG1583" s="167"/>
      <c r="BH1583" s="167">
        <v>1</v>
      </c>
      <c r="BI1583" s="167">
        <v>2</v>
      </c>
      <c r="BJ1583" s="167">
        <v>2</v>
      </c>
      <c r="BK1583" s="167"/>
      <c r="BL1583" s="167"/>
      <c r="BM1583" s="167"/>
      <c r="BN1583" s="167"/>
      <c r="BO1583" s="167"/>
      <c r="BP1583" s="163"/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3</v>
      </c>
      <c r="F1586" s="167">
        <v>3</v>
      </c>
      <c r="G1586" s="167"/>
      <c r="H1586" s="163"/>
      <c r="I1586" s="163">
        <v>1</v>
      </c>
      <c r="J1586" s="163"/>
      <c r="K1586" s="163"/>
      <c r="L1586" s="167"/>
      <c r="M1586" s="167"/>
      <c r="N1586" s="163">
        <v>3</v>
      </c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3</v>
      </c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>
        <v>2</v>
      </c>
      <c r="AR1586" s="163">
        <v>1</v>
      </c>
      <c r="AS1586" s="163"/>
      <c r="AT1586" s="167"/>
      <c r="AU1586" s="163"/>
      <c r="AV1586" s="167"/>
      <c r="AW1586" s="167">
        <v>1</v>
      </c>
      <c r="AX1586" s="167">
        <v>1</v>
      </c>
      <c r="AY1586" s="167"/>
      <c r="AZ1586" s="167"/>
      <c r="BA1586" s="163"/>
      <c r="BB1586" s="163"/>
      <c r="BC1586" s="163">
        <v>1</v>
      </c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>
        <v>1</v>
      </c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2429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2429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&amp;LF51F263D&amp;CФорма № 6-8, Підрозділ: Бучацький районний суд Тернопільської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3</v>
      </c>
      <c r="F19" s="163"/>
      <c r="G19" s="163">
        <v>3</v>
      </c>
      <c r="H19" s="163"/>
      <c r="I19" s="163">
        <v>3</v>
      </c>
      <c r="J19" s="163"/>
      <c r="K19" s="163"/>
      <c r="L19" s="163">
        <v>3</v>
      </c>
      <c r="M19" s="163"/>
      <c r="N19" s="163"/>
      <c r="O19" s="163"/>
      <c r="P19" s="163"/>
      <c r="Q19" s="163"/>
      <c r="R19" s="163"/>
      <c r="S19" s="163">
        <v>2</v>
      </c>
      <c r="T19" s="163">
        <v>1</v>
      </c>
      <c r="U19" s="163"/>
      <c r="V19" s="163"/>
      <c r="W19" s="163"/>
      <c r="X19" s="163">
        <v>1</v>
      </c>
      <c r="Y19" s="163"/>
      <c r="Z19" s="163">
        <v>1</v>
      </c>
      <c r="AA19" s="163"/>
      <c r="AB19" s="163"/>
      <c r="AC19" s="163">
        <v>1</v>
      </c>
      <c r="AD19" s="163">
        <v>1</v>
      </c>
      <c r="AE19" s="163"/>
      <c r="AF19" s="163"/>
      <c r="AG19" s="163"/>
      <c r="AH19" s="163"/>
      <c r="AI19" s="163">
        <v>2</v>
      </c>
      <c r="AJ19" s="163"/>
      <c r="AK19" s="163"/>
      <c r="AL19" s="163"/>
      <c r="AM19" s="163"/>
      <c r="AN19" s="163"/>
      <c r="AO19" s="163">
        <v>1</v>
      </c>
      <c r="AP19" s="163">
        <v>1</v>
      </c>
      <c r="AQ19" s="163"/>
      <c r="AR19" s="163"/>
      <c r="AS19" s="163"/>
      <c r="AT19" s="163"/>
      <c r="AU19" s="163"/>
      <c r="AV19" s="163"/>
      <c r="AW19" s="163"/>
      <c r="AX19" s="163">
        <v>1</v>
      </c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3</v>
      </c>
      <c r="F20" s="163"/>
      <c r="G20" s="163">
        <v>3</v>
      </c>
      <c r="H20" s="163"/>
      <c r="I20" s="163">
        <v>3</v>
      </c>
      <c r="J20" s="163"/>
      <c r="K20" s="163"/>
      <c r="L20" s="163">
        <v>3</v>
      </c>
      <c r="M20" s="163"/>
      <c r="N20" s="163"/>
      <c r="O20" s="163"/>
      <c r="P20" s="163"/>
      <c r="Q20" s="163"/>
      <c r="R20" s="163"/>
      <c r="S20" s="163">
        <v>2</v>
      </c>
      <c r="T20" s="163">
        <v>1</v>
      </c>
      <c r="U20" s="163"/>
      <c r="V20" s="163"/>
      <c r="W20" s="163"/>
      <c r="X20" s="163">
        <v>1</v>
      </c>
      <c r="Y20" s="163"/>
      <c r="Z20" s="163">
        <v>1</v>
      </c>
      <c r="AA20" s="163"/>
      <c r="AB20" s="163"/>
      <c r="AC20" s="163">
        <v>1</v>
      </c>
      <c r="AD20" s="163">
        <v>1</v>
      </c>
      <c r="AE20" s="163"/>
      <c r="AF20" s="163"/>
      <c r="AG20" s="163"/>
      <c r="AH20" s="163"/>
      <c r="AI20" s="163">
        <v>2</v>
      </c>
      <c r="AJ20" s="163"/>
      <c r="AK20" s="163"/>
      <c r="AL20" s="163"/>
      <c r="AM20" s="163"/>
      <c r="AN20" s="163"/>
      <c r="AO20" s="163">
        <v>1</v>
      </c>
      <c r="AP20" s="163">
        <v>1</v>
      </c>
      <c r="AQ20" s="163"/>
      <c r="AR20" s="163"/>
      <c r="AS20" s="163"/>
      <c r="AT20" s="163"/>
      <c r="AU20" s="163"/>
      <c r="AV20" s="163"/>
      <c r="AW20" s="163"/>
      <c r="AX20" s="163">
        <v>1</v>
      </c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3</v>
      </c>
      <c r="F45" s="163">
        <f>SUM(F11,F13,F14,F15,F16,F17,F19,F23,F24,F25,F26,F28,F29,F30,F31,F32,F33,F34,F35,F36,F38,F42,F43,F44)</f>
        <v>0</v>
      </c>
      <c r="G45" s="163">
        <f>SUM(G11,G13,G14,G15,G16,G17,G19,G23,G24,G25,G26,G28,G29,G30,G31,G32,G33,G34,G35,G36,G38,G42,G43,G44)</f>
        <v>3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3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3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2</v>
      </c>
      <c r="T45" s="163">
        <f>SUM(T11,T13,T14,T15,T16,T17,T19,T23,T24,T25,T26,T28,T29,T30,T31,T32,T33,T34,T35,T36,T38,T42,T43,T44)</f>
        <v>1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1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1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1</v>
      </c>
      <c r="AD45" s="163">
        <f>SUM(AD11,AD13,AD14,AD15,AD16,AD17,AD19,AD23,AD24,AD25,AD26,AD28,AD29,AD30,AD31,AD32,AD33,AD34,AD35,AD36,AD38,AD42,AD43,AD44)</f>
        <v>1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2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1</v>
      </c>
      <c r="AP45" s="163">
        <f>SUM(AP11,AP13,AP14,AP15,AP16,AP17,AP19,AP23,AP24,AP25,AP26,AP28,AP29,AP30,AP31,AP32,AP33,AP34,AP35,AP36,AP38,AP42,AP43,AP44)</f>
        <v>1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1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1</v>
      </c>
      <c r="F46" s="163"/>
      <c r="G46" s="163">
        <v>1</v>
      </c>
      <c r="H46" s="163"/>
      <c r="I46" s="163">
        <v>1</v>
      </c>
      <c r="J46" s="163"/>
      <c r="K46" s="163"/>
      <c r="L46" s="163">
        <v>1</v>
      </c>
      <c r="M46" s="163"/>
      <c r="N46" s="163"/>
      <c r="O46" s="163"/>
      <c r="P46" s="163"/>
      <c r="Q46" s="163"/>
      <c r="R46" s="163"/>
      <c r="S46" s="163">
        <v>1</v>
      </c>
      <c r="T46" s="163"/>
      <c r="U46" s="163"/>
      <c r="V46" s="163"/>
      <c r="W46" s="163"/>
      <c r="X46" s="163">
        <v>1</v>
      </c>
      <c r="Y46" s="163"/>
      <c r="Z46" s="163">
        <v>1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2429</v>
      </c>
      <c r="AQ55" s="208"/>
      <c r="AR55" s="208"/>
      <c r="AS55" s="120"/>
      <c r="AT55" s="209" t="s">
        <v>2253</v>
      </c>
      <c r="AU55" s="209"/>
      <c r="AV55" s="209"/>
      <c r="AW55" s="210" t="s">
        <v>2429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2429</v>
      </c>
      <c r="AQ57" s="211"/>
      <c r="AR57" s="211"/>
      <c r="AT57" s="212" t="s">
        <v>2432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&amp;LF51F263D&amp;CФорма № 6-8, Підрозділ: Бучацький районний суд Тернопільської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2433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2434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2435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2436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2437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11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&amp;LF51F263D&amp;C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2433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2434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2435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2436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2437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11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&amp;LF51F263D&amp;C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2433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2434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2435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2436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2437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11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&amp;LF51F263D&amp;C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2016-08-11T13:46:05Z</cp:lastPrinted>
  <dcterms:created xsi:type="dcterms:W3CDTF">2015-09-09T11:49:35Z</dcterms:created>
  <dcterms:modified xsi:type="dcterms:W3CDTF">2017-03-01T09:50:56Z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6-8_00595_4.2016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F51F263D</vt:lpwstr>
  </property>
  <property fmtid="{D5CDD505-2E9C-101B-9397-08002B2CF9AE}" pid="10" name="Підрозд">
    <vt:lpwstr>Бучацький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836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