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<sst xmlns="http://schemas.openxmlformats.org/spreadsheetml/2006/main" count="316" uniqueCount="253">
  <si>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</si>
  <si>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</si>
  <si>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</si>
  <si>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</si>
  <si>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</si>
  <si>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</si>
  <si>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</si>
  <si>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</si>
  <si>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</si>
  <si>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</si>
  <si>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</si>
  <si>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</si>
  <si>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</si>
  <si>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</si>
  <si>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</si>
  <si>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</si>
  <si>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</si>
  <si>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</si>
  <si>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</si>
  <si>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</si>
  <si>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</si>
  <si>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</si>
  <si>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</si>
  <si>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</si>
  <si>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</si>
  <si>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</si>
  <si>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</si>
  <si>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</si>
  <si>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</si>
  <si>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</si>
  <si>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</si>
  <si>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</si>
  <si>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</si>
  <si>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</si>
  <si>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</si>
  <si>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</si>
  <si>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</si>
  <si>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</si>
  <si>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</si>
  <si>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</si>
  <si>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</si>
  <si>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</si>
  <si>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</si>
  <si>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</si>
  <si>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</si>
  <si>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</si>
  <si>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</si>
  <si>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</si>
  <si>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</si>
  <si>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</si>
  <si>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</si>
  <si>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</si>
  <si>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</si>
  <si>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</si>
  <si>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</si>
  <si>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</si>
  <si>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</si>
  <si>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</si>
  <si>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</si>
  <si>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</si>
  <si>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</si>
  <si>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</si>
  <si>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</si>
  <si>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</si>
  <si>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</si>
  <si>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</si>
  <si>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</si>
  <si>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</si>
  <si>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</si>
  <si>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</si>
  <si>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</si>
  <si>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</si>
  <si>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</si>
  <si>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</si>
  <si>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</si>
  <si>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</si>
  <si>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</si>
  <si>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</si>
  <si>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</si>
  <si>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</si>
  <si>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</si>
  <si>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</si>
  <si>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</si>
  <si>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</si>
  <si>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</si>
  <si>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</si>
  <si>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</si>
  <si>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</si>
  <si>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</si>
  <si>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</si>
  <si>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</si>
  <si>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</si>
  <si>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</si>
  <si>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</si>
  <si>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</si>
  <si>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</si>
  <si>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</si>
  <si>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</si>
  <si>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</si>
  <si>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</si>
  <si>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</si>
  <si>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</si>
  <si>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</si>
  <si>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</si>
  <si>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</si>
  <si>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</si>
  <si>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</si>
  <si>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</si>
  <si>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</si>
  <si>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</si>
  <si>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</si>
  <si>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</si>
  <si>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</si>
  <si>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</si>
  <si>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</si>
  <si>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</si>
  <si>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</si>
  <si>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</si>
  <si>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</si>
  <si>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</si>
  <si>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</si>
  <si>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</si>
  <si>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</si>
  <si>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</si>
  <si>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</si>
  <si>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</si>
  <si>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</si>
  <si>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</si>
  <si>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</si>
  <si>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</si>
  <si>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</si>
  <si>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</si>
  <si>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</si>
  <si>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</si>
  <si>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</si>
  <si>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</si>
  <si>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</si>
  <si>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</si>
  <si>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</si>
  <si>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</si>
  <si>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</si>
  <si>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</si>
  <si>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</si>
  <si>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</si>
  <si>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</si>
  <si>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</si>
  <si>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</si>
  <si>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</si>
  <si>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</si>
  <si>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</si>
  <si>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</si>
  <si>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</si>
  <si>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</si>
  <si>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</si>
  <si>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</si>
  <si>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</si>
  <si>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</si>
  <si>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</si>
  <si>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</si>
  <si>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</si>
  <si>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</si>
  <si>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</si>
  <si>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</si>
  <si>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</si>
  <si>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</si>
  <si>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</si>
  <si>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</si>
  <si>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</si>
  <si>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</si>
  <si>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</si>
  <si>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</si>
  <si>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</si>
  <si>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</si>
  <si>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</si>
  <si>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</si>
  <si>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</si>
  <si>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</si>
  <si>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</si>
  <si>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</si>
  <si>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</si>
  <si>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</si>
  <si>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</si>
  <si>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</si>
  <si>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</si>
  <si>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</si>
  <si>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</si>
  <si>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</si>
  <si>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</si>
  <si>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</si>
  <si>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</si>
  <si>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</si>
  <si>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</si>
  <si>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</si>
  <si>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</si>
  <si>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</si>
  <si>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</si>
  <si>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</si>
  <si>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</si>
  <si>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</si>
  <si>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</si>
  <si>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</si>
  <si>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</si>
  <si>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</si>
  <si>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</si>
  <si>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</si>
  <si>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</si>
  <si>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</si>
  <si>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</si>
  <si>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</si>
  <si>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</si>
  <si>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</si>
  <si>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</si>
  <si>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</si>
  <si>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</si>
  <si>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</si>
  <si>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</si>
  <si>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</si>
  <si>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</si>
  <si>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</si>
  <si>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</si>
  <si>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</si>
  <si>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</si>
  <si>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</si>
  <si>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</si>
  <si>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</si>
  <si>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</si>
  <si>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</si>
  <si>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</si>
  <si>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</si>
  <si>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</si>
  <si>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</si>
  <si>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</si>
  <si>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</si>
  <si>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</si>
  <si>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</si>
  <si>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</si>
  <si>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</si>
  <si>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</si>
  <si>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</si>
  <si>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</si>
  <si>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</si>
  <si>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</si>
  <si>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</si>
  <si>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</si>
  <si>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А.С. Ляхович</t>
  </si>
  <si>
    <t>М.В. Луців</t>
  </si>
  <si>
    <t/>
  </si>
  <si>
    <t>5 січня 2017 року</t>
  </si>
  <si>
    <t>2016 рік</t>
  </si>
  <si>
    <t>Бучацький районний суд Тернопільської області</t>
  </si>
  <si>
    <t xml:space="preserve">Місцезнаходження: </t>
  </si>
  <si>
    <t>48400. Тернопільська область.м. Бучач</t>
  </si>
  <si>
    <t>вул. Міцкевича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</si>
</sst>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52</v>
      </c>
      <c r="F10" s="157">
        <v>52</v>
      </c>
      <c r="G10" s="157">
        <v>52</v>
      </c>
      <c r="H10" s="157">
        <v>3</v>
      </c>
      <c r="I10" s="157"/>
      <c r="J10" s="157">
        <v>1</v>
      </c>
      <c r="K10" s="157">
        <v>48</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v>1</v>
      </c>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v>1</v>
      </c>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54</v>
      </c>
      <c r="F23" s="157">
        <f>F10+F12+F15+F22</f>
        <v>54</v>
      </c>
      <c r="G23" s="157">
        <f>G10+G12+G15+G22</f>
        <v>54</v>
      </c>
      <c r="H23" s="157">
        <f>H10+H15</f>
        <v>3</v>
      </c>
      <c r="I23" s="157">
        <f>I10+I15</f>
        <v>0</v>
      </c>
      <c r="J23" s="157">
        <f>J10+J12+J15</f>
        <v>2</v>
      </c>
      <c r="K23" s="157">
        <f>K10+K12+K15</f>
        <v>49</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50</v>
      </c>
      <c r="G31" s="167">
        <v>50</v>
      </c>
      <c r="H31" s="167">
        <v>37</v>
      </c>
      <c r="I31" s="167">
        <v>31</v>
      </c>
      <c r="J31" s="167">
        <v>27</v>
      </c>
      <c r="K31" s="167"/>
      <c r="L31" s="167">
        <v>6</v>
      </c>
      <c r="M31" s="167"/>
      <c r="N31" s="167">
        <v>13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&amp;L9CF7F8DB&amp;CФорма № 2-А, Підрозділ: Бучацький районний суд Тернопільської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9</v>
      </c>
      <c r="E9" s="163">
        <v>9</v>
      </c>
      <c r="F9" s="163">
        <v>7</v>
      </c>
      <c r="G9" s="163">
        <v>6</v>
      </c>
      <c r="H9" s="163"/>
      <c r="I9" s="163"/>
      <c r="J9" s="163">
        <v>2</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9</v>
      </c>
      <c r="E10" s="163">
        <v>9</v>
      </c>
      <c r="F10" s="163">
        <v>7</v>
      </c>
      <c r="G10" s="163">
        <v>6</v>
      </c>
      <c r="H10" s="163"/>
      <c r="I10" s="163"/>
      <c r="J10" s="163">
        <v>2</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10</v>
      </c>
      <c r="E12" s="163">
        <v>8</v>
      </c>
      <c r="F12" s="163">
        <v>7</v>
      </c>
      <c r="G12" s="163">
        <v>6</v>
      </c>
      <c r="H12" s="163"/>
      <c r="I12" s="163"/>
      <c r="J12" s="163">
        <v>1</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9</v>
      </c>
      <c r="E24" s="163">
        <v>7</v>
      </c>
      <c r="F24" s="163">
        <v>6</v>
      </c>
      <c r="G24" s="163">
        <v>5</v>
      </c>
      <c r="H24" s="163"/>
      <c r="I24" s="163"/>
      <c r="J24" s="163">
        <v>1</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9</v>
      </c>
      <c r="E25" s="163">
        <v>7</v>
      </c>
      <c r="F25" s="163">
        <v>6</v>
      </c>
      <c r="G25" s="163">
        <v>5</v>
      </c>
      <c r="H25" s="163"/>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1</v>
      </c>
      <c r="F30" s="163">
        <v>1</v>
      </c>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v>1</v>
      </c>
      <c r="F34" s="163">
        <v>1</v>
      </c>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5</v>
      </c>
      <c r="E43" s="163">
        <v>4</v>
      </c>
      <c r="F43" s="163">
        <v>3</v>
      </c>
      <c r="G43" s="163">
        <v>3</v>
      </c>
      <c r="H43" s="163"/>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3</v>
      </c>
      <c r="E44" s="163">
        <v>3</v>
      </c>
      <c r="F44" s="163">
        <v>3</v>
      </c>
      <c r="G44" s="163">
        <v>3</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1</v>
      </c>
      <c r="F45" s="163"/>
      <c r="G45" s="163"/>
      <c r="H45" s="163"/>
      <c r="I45" s="163"/>
      <c r="J45" s="163">
        <v>1</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1</v>
      </c>
      <c r="F46" s="163"/>
      <c r="G46" s="163"/>
      <c r="H46" s="163"/>
      <c r="I46" s="163"/>
      <c r="J46" s="163">
        <v>1</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21</v>
      </c>
      <c r="E88" s="163">
        <v>13</v>
      </c>
      <c r="F88" s="163">
        <v>11</v>
      </c>
      <c r="G88" s="163">
        <v>10</v>
      </c>
      <c r="H88" s="163"/>
      <c r="I88" s="163"/>
      <c r="J88" s="163">
        <v>2</v>
      </c>
      <c r="K88" s="162">
        <v>8</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11</v>
      </c>
      <c r="E90" s="163">
        <v>10</v>
      </c>
      <c r="F90" s="163">
        <v>9</v>
      </c>
      <c r="G90" s="163">
        <v>8</v>
      </c>
      <c r="H90" s="163"/>
      <c r="I90" s="163"/>
      <c r="J90" s="163">
        <v>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10</v>
      </c>
      <c r="E94" s="163">
        <v>9</v>
      </c>
      <c r="F94" s="163">
        <v>8</v>
      </c>
      <c r="G94" s="163">
        <v>8</v>
      </c>
      <c r="H94" s="163"/>
      <c r="I94" s="163"/>
      <c r="J94" s="163">
        <v>1</v>
      </c>
      <c r="K94" s="162">
        <v>1</v>
      </c>
      <c r="L94" s="163"/>
      <c r="M94" s="163"/>
      <c r="N94" s="164"/>
      <c r="O94" s="163"/>
      <c r="P94" s="60"/>
    </row>
    <row r="95" spans="1:16" s="4" customFormat="1" ht="25.5" customHeight="1">
      <c r="A95" s="44">
        <v>88</v>
      </c>
      <c r="B95" s="114" t="s">
        <v>68</v>
      </c>
      <c r="C95" s="164"/>
      <c r="D95" s="163">
        <v>10</v>
      </c>
      <c r="E95" s="163">
        <v>3</v>
      </c>
      <c r="F95" s="163">
        <v>2</v>
      </c>
      <c r="G95" s="163">
        <v>2</v>
      </c>
      <c r="H95" s="163"/>
      <c r="I95" s="163"/>
      <c r="J95" s="163">
        <v>1</v>
      </c>
      <c r="K95" s="162">
        <v>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v>1</v>
      </c>
      <c r="E98" s="163">
        <v>1</v>
      </c>
      <c r="F98" s="163"/>
      <c r="G98" s="163"/>
      <c r="H98" s="163"/>
      <c r="I98" s="163"/>
      <c r="J98" s="163">
        <v>1</v>
      </c>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2</v>
      </c>
      <c r="E109" s="163">
        <v>1</v>
      </c>
      <c r="F109" s="163">
        <v>1</v>
      </c>
      <c r="G109" s="163">
        <v>1</v>
      </c>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2</v>
      </c>
      <c r="E112" s="163">
        <v>1</v>
      </c>
      <c r="F112" s="163">
        <v>1</v>
      </c>
      <c r="G112" s="163">
        <v>1</v>
      </c>
      <c r="H112" s="163"/>
      <c r="I112" s="163"/>
      <c r="J112" s="163"/>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50</v>
      </c>
      <c r="E114" s="164">
        <f t="shared" si="0"/>
        <v>37</v>
      </c>
      <c r="F114" s="164">
        <f t="shared" si="0"/>
        <v>31</v>
      </c>
      <c r="G114" s="164">
        <f t="shared" si="0"/>
        <v>27</v>
      </c>
      <c r="H114" s="164">
        <f t="shared" si="0"/>
        <v>0</v>
      </c>
      <c r="I114" s="164">
        <f t="shared" si="0"/>
        <v>0</v>
      </c>
      <c r="J114" s="164">
        <f t="shared" si="0"/>
        <v>6</v>
      </c>
      <c r="K114" s="164">
        <f t="shared" si="0"/>
        <v>13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&amp;L9CF7F8DB&amp;CФорма № 2-А, Підрозділ: Бучацький районний суд Тернопільської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&amp;L9CF7F8DB&amp;CФорма № 2-А, Підрозділ: Бучацький районний суд Тернопільської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4</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&amp;L9CF7F8DB&amp;CФорма № 2-А, Підрозділ: Бучацький районний суд Тернопільської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&amp;L9CF7F8DB&amp;C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2015-12-10T14:23:53Z</cp:lastPrinted>
  <dcterms:created xsi:type="dcterms:W3CDTF">2015-09-09T11:49:13Z</dcterms:created>
  <dcterms:modified xsi:type="dcterms:W3CDTF">2017-03-01T10:08:43Z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2-А_00595_4.2016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9CF7F8DB</vt:lpwstr>
  </property>
  <property fmtid="{D5CDD505-2E9C-101B-9397-08002B2CF9AE}" pid="10" name="Підрозд">
    <vt:lpwstr>Бучацький районний суд Тернопільської області</vt:lpwstr>
  </property>
  <property fmtid="{D5CDD505-2E9C-101B-9397-08002B2CF9AE}" pid="11" name="ПідрозділDB">
    <vt:i4>0</vt:i4>
  </property>
  <property fmtid="{D5CDD505-2E9C-101B-9397-08002B2CF9AE}" pid="12" name="Підрозділ">
    <vt:i4>836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