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<sst xmlns="http://schemas.openxmlformats.org/spreadsheetml/2006/main" count="471" uniqueCount="406">
  <si>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</si>
  <si>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</si>
  <si>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</si>
  <si>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</si>
  <si>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</si>
  <si>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</si>
  <si>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</si>
  <si>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</si>
  <si>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</si>
  <si>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</si>
  <si>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</si>
  <si>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</si>
  <si>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</si>
  <si>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</si>
  <si>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</si>
  <si>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</si>
  <si>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</si>
  <si>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</si>
  <si>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</si>
  <si>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</si>
  <si>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</si>
  <si>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</si>
  <si>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</si>
  <si>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</si>
  <si>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</si>
  <si>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</si>
  <si>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</si>
  <si>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</si>
  <si>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</si>
  <si>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</si>
  <si>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</si>
  <si>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</si>
  <si>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</si>
  <si>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</si>
  <si>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</si>
  <si>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</si>
  <si>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</si>
  <si>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</si>
  <si>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</si>
  <si>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</si>
  <si>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</si>
  <si>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</si>
  <si>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</si>
  <si>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</si>
  <si>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</si>
  <si>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</si>
  <si>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</si>
  <si>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</si>
  <si>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</si>
  <si>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</si>
  <si>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</si>
  <si>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</si>
  <si>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</si>
  <si>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</si>
  <si>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</si>
  <si>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</si>
  <si>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</si>
  <si>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</si>
  <si>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</si>
  <si>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</si>
  <si>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</si>
  <si>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</si>
  <si>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</si>
  <si>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</si>
  <si>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</si>
  <si>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</si>
  <si>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</si>
  <si>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</si>
  <si>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</si>
  <si>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</si>
  <si>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</si>
  <si>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</si>
  <si>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</si>
  <si>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</si>
  <si>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</si>
  <si>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</si>
  <si>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</si>
  <si>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</si>
  <si>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</si>
  <si>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</si>
  <si>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</si>
  <si>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</si>
  <si>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</si>
  <si>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</si>
  <si>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</si>
  <si>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</si>
  <si>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</si>
  <si>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</si>
  <si>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</si>
  <si>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</si>
  <si>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</si>
  <si>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</si>
  <si>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</si>
  <si>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</si>
  <si>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</si>
  <si>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</si>
  <si>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</si>
  <si>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</si>
  <si>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</si>
  <si>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</si>
  <si>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</si>
  <si>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</si>
  <si>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</si>
  <si>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</si>
  <si>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</si>
  <si>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</si>
  <si>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</si>
  <si>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</si>
  <si>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</si>
  <si>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</si>
  <si>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</si>
  <si>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</si>
  <si>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</si>
  <si>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</si>
  <si>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</si>
  <si>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</si>
  <si>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</si>
  <si>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</si>
  <si>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</si>
  <si>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</si>
  <si>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</si>
  <si>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</si>
  <si>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</si>
  <si>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</si>
  <si>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</si>
  <si>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</si>
  <si>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</si>
  <si>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</si>
  <si>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</si>
  <si>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</si>
  <si>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</si>
  <si>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</si>
  <si>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</si>
  <si>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</si>
  <si>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</si>
  <si>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</si>
  <si>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</si>
  <si>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</si>
  <si>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</si>
  <si>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</si>
  <si>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</si>
  <si>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</si>
  <si>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</si>
  <si>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</si>
  <si>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</si>
  <si>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</si>
  <si>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</si>
  <si>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</si>
  <si>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</si>
  <si>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</si>
  <si>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</si>
  <si>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</si>
  <si>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</si>
  <si>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</si>
  <si>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</si>
  <si>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</si>
  <si>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</si>
  <si>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</si>
  <si>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</si>
  <si>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</si>
  <si>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</si>
  <si>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</si>
  <si>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</si>
  <si>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</si>
  <si>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</si>
  <si>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</si>
  <si>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</si>
  <si>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</si>
  <si>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</si>
  <si>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</si>
  <si>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</si>
  <si>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</si>
  <si>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</si>
  <si>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</si>
  <si>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</si>
  <si>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</si>
  <si>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</si>
  <si>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</si>
  <si>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</si>
  <si>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</si>
  <si>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</si>
  <si>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</si>
  <si>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</si>
  <si>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</si>
  <si>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</si>
  <si>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</si>
  <si>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</si>
  <si>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</si>
  <si>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</si>
  <si>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</si>
  <si>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</si>
  <si>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</si>
  <si>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</si>
  <si>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</si>
  <si>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</si>
  <si>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</si>
  <si>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</si>
  <si>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</si>
  <si>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</si>
  <si>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</si>
  <si>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</si>
  <si>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</si>
  <si>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</si>
  <si>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</si>
  <si>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</si>
  <si>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</si>
  <si>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</si>
  <si>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</si>
  <si>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</si>
  <si>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</si>
  <si>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</si>
  <si>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</si>
  <si>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</si>
  <si>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</si>
  <si>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</si>
  <si>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</si>
  <si>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</si>
  <si>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</si>
  <si>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</si>
  <si>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</si>
  <si>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</si>
  <si>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</si>
  <si>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</si>
  <si>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</si>
  <si>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</si>
  <si>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</si>
  <si>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</si>
  <si>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</si>
  <si>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</si>
  <si>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</si>
  <si>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</si>
  <si>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</si>
  <si>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</si>
  <si>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</si>
  <si>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</si>
  <si>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</si>
  <si>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</si>
  <si>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</si>
  <si>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</si>
  <si>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</si>
  <si>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</si>
  <si>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</si>
  <si>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</si>
  <si>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</si>
  <si>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</si>
  <si>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</si>
  <si>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</si>
  <si>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</si>
  <si>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</si>
  <si>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</si>
  <si>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</si>
  <si>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</si>
  <si>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</si>
  <si>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</si>
  <si>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</si>
  <si>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</si>
  <si>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</si>
  <si>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</si>
  <si>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</si>
  <si>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</si>
  <si>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</si>
  <si>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</si>
  <si>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</si>
  <si>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</si>
  <si>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</si>
  <si>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</si>
  <si>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</si>
  <si>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</si>
  <si>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</si>
  <si>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</si>
  <si>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</si>
  <si>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</si>
  <si>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</si>
  <si>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</si>
  <si>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</si>
  <si>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</si>
  <si>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</si>
  <si>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</si>
  <si>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</si>
  <si>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</si>
  <si>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</si>
  <si>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</si>
  <si>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</si>
  <si>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</si>
  <si>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</si>
  <si>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</si>
  <si>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</si>
  <si>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</si>
  <si>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</si>
  <si>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</si>
  <si>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</si>
  <si>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</si>
  <si>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</si>
  <si>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</si>
  <si>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</si>
  <si>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</si>
  <si>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</si>
  <si>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</si>
  <si>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</si>
  <si>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</si>
  <si>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</si>
  <si>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</si>
  <si>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</si>
  <si>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</si>
  <si>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</si>
  <si>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</si>
  <si>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</si>
  <si>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</si>
  <si>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</si>
  <si>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</si>
  <si>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</si>
  <si>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</si>
  <si>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</si>
  <si>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</si>
  <si>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</si>
  <si>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</si>
  <si>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</si>
  <si>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</si>
  <si>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</si>
  <si>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</si>
  <si>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</si>
  <si>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</si>
  <si>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</si>
  <si>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</si>
  <si>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</si>
  <si>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</si>
  <si>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</si>
  <si>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</si>
  <si>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</si>
  <si>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</si>
  <si>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</si>
  <si>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</si>
  <si>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</si>
  <si>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</si>
  <si>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</si>
  <si>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</si>
  <si>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</si>
  <si>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</si>
  <si>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</si>
  <si>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</si>
  <si>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</si>
  <si>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</si>
  <si>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</si>
  <si>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</si>
  <si>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</si>
  <si>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</si>
  <si>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</si>
  <si>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</si>
  <si>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</si>
  <si>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</si>
  <si>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</si>
  <si>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</si>
  <si>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</si>
  <si>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</si>
  <si>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</si>
  <si>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</si>
  <si>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</si>
  <si>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</si>
  <si>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</si>
  <si>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</si>
  <si>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</si>
  <si>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</si>
  <si>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</si>
  <si>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</si>
  <si>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</si>
  <si>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</si>
  <si>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</si>
  <si>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</si>
  <si>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</si>
  <si>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</si>
  <si>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</si>
  <si>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</si>
  <si>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</si>
  <si>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</si>
  <si>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</si>
  <si>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</si>
  <si>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</si>
  <si>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</si>
  <si>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</si>
  <si>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</si>
  <si>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</si>
  <si>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</si>
  <si>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</si>
  <si>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</si>
  <si>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</si>
  <si>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</si>
  <si>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</si>
  <si>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</si>
  <si>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</si>
  <si>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</si>
  <si>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</si>
  <si>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</si>
  <si>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</si>
  <si>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</si>
  <si>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</si>
  <si>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</si>
  <si>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</si>
  <si>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</si>
  <si>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</si>
  <si>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Бучацький районний суд Тернопільської області</t>
  </si>
  <si>
    <t>48400. Тернопільська область</t>
  </si>
  <si>
    <t>м. Бучач</t>
  </si>
  <si>
    <t>вул. Міцкевича. 11</t>
  </si>
  <si>
    <t>Г.І. Даньо</t>
  </si>
  <si>
    <t>М.О. Бобик</t>
  </si>
  <si>
    <t>5 січня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</si>
</sst>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60" workbookViewId="0" topLeftCell="A1">
      <selection activeCell="A2" sqref="A2:L2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24"/>
      <c r="B13" s="225"/>
      <c r="C13" s="225"/>
      <c r="D13" s="226"/>
      <c r="E13" s="230"/>
      <c r="F13" s="231"/>
      <c r="G13" s="232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27" t="s">
        <v>209</v>
      </c>
      <c r="F14" s="237"/>
      <c r="G14" s="238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39"/>
      <c r="F15" s="240"/>
      <c r="G15" s="241"/>
      <c r="H15" s="144"/>
    </row>
    <row r="16" spans="1:13" ht="18.75" customHeight="1">
      <c r="A16" s="221" t="s">
        <v>210</v>
      </c>
      <c r="B16" s="222"/>
      <c r="C16" s="222"/>
      <c r="D16" s="223"/>
      <c r="E16" s="227" t="s">
        <v>209</v>
      </c>
      <c r="F16" s="237"/>
      <c r="G16" s="238"/>
      <c r="H16" s="144"/>
      <c r="I16" s="242"/>
      <c r="J16" s="242"/>
      <c r="K16" s="242"/>
      <c r="L16" s="242"/>
      <c r="M16" s="145"/>
    </row>
    <row r="17" spans="1:16" ht="57.75" customHeight="1">
      <c r="A17" s="224"/>
      <c r="B17" s="225"/>
      <c r="C17" s="225"/>
      <c r="D17" s="226"/>
      <c r="E17" s="239"/>
      <c r="F17" s="240"/>
      <c r="G17" s="241"/>
      <c r="H17" s="144"/>
      <c r="I17" s="243" t="s">
        <v>211</v>
      </c>
      <c r="J17" s="244"/>
      <c r="K17" s="244"/>
      <c r="L17" s="244"/>
      <c r="M17" s="146"/>
      <c r="N17" s="147"/>
      <c r="O17" s="147"/>
      <c r="P17" s="148"/>
    </row>
    <row r="18" spans="1:13" ht="14.25" customHeight="1">
      <c r="A18" s="221" t="s">
        <v>212</v>
      </c>
      <c r="B18" s="222"/>
      <c r="C18" s="222"/>
      <c r="D18" s="223"/>
      <c r="E18" s="227" t="s">
        <v>213</v>
      </c>
      <c r="F18" s="228"/>
      <c r="G18" s="229"/>
      <c r="H18" s="144"/>
      <c r="I18" s="149"/>
      <c r="J18" s="149"/>
      <c r="K18" s="149"/>
      <c r="L18" s="149"/>
      <c r="M18" s="148"/>
    </row>
    <row r="19" spans="1:12" ht="81" customHeight="1">
      <c r="A19" s="224"/>
      <c r="B19" s="225"/>
      <c r="C19" s="225"/>
      <c r="D19" s="226"/>
      <c r="E19" s="230"/>
      <c r="F19" s="231"/>
      <c r="G19" s="232"/>
      <c r="H19" s="144"/>
      <c r="I19" s="235" t="s">
        <v>214</v>
      </c>
      <c r="J19" s="236"/>
      <c r="K19" s="236"/>
      <c r="L19" s="236"/>
    </row>
    <row r="20" spans="1:12" ht="81" customHeight="1">
      <c r="A20" s="233" t="s">
        <v>215</v>
      </c>
      <c r="B20" s="233"/>
      <c r="C20" s="233"/>
      <c r="D20" s="233"/>
      <c r="E20" s="234" t="s">
        <v>216</v>
      </c>
      <c r="F20" s="234"/>
      <c r="G20" s="234"/>
      <c r="H20" s="144"/>
      <c r="I20" s="235" t="s">
        <v>217</v>
      </c>
      <c r="J20" s="236"/>
      <c r="K20" s="236"/>
      <c r="L20" s="236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08" t="s">
        <v>383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10"/>
      <c r="M24" s="152"/>
    </row>
    <row r="25" spans="1:13" ht="12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3"/>
      <c r="M25" s="152"/>
    </row>
    <row r="26" spans="1:13" ht="21" customHeight="1">
      <c r="A26" s="214" t="s">
        <v>384</v>
      </c>
      <c r="B26" s="215"/>
      <c r="C26" s="216" t="s">
        <v>399</v>
      </c>
      <c r="D26" s="216"/>
      <c r="E26" s="216"/>
      <c r="F26" s="216"/>
      <c r="G26" s="216"/>
      <c r="H26" s="216"/>
      <c r="I26" s="216"/>
      <c r="J26" s="216"/>
      <c r="K26" s="216"/>
      <c r="L26" s="217"/>
      <c r="M26" s="152"/>
    </row>
    <row r="27" spans="1:13" ht="15" customHeight="1">
      <c r="A27" s="218" t="s">
        <v>219</v>
      </c>
      <c r="B27" s="219"/>
      <c r="C27" s="219"/>
      <c r="D27" s="225" t="s">
        <v>400</v>
      </c>
      <c r="E27" s="225"/>
      <c r="F27" s="225"/>
      <c r="G27" s="225"/>
      <c r="H27" s="225"/>
      <c r="I27" s="225"/>
      <c r="J27" s="225"/>
      <c r="K27" s="225"/>
      <c r="L27" s="226"/>
      <c r="M27" s="152"/>
    </row>
    <row r="28" spans="1:13" ht="21" customHeight="1">
      <c r="A28" s="218" t="s">
        <v>218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20"/>
      <c r="M28" s="152"/>
    </row>
    <row r="29" spans="1:13" ht="12.75" customHeight="1">
      <c r="A29" s="245" t="s">
        <v>385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152"/>
    </row>
    <row r="30" spans="1:13" ht="21" customHeight="1">
      <c r="A30" s="248" t="s">
        <v>401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50"/>
      <c r="M30" s="152"/>
    </row>
    <row r="31" spans="1:13" ht="13.5" customHeight="1">
      <c r="A31" s="251" t="s">
        <v>386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3"/>
      <c r="M31" s="152"/>
    </row>
    <row r="32" spans="1:12" ht="22.5" customHeight="1">
      <c r="A32" s="205" t="s">
        <v>402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7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29:L29"/>
    <mergeCell ref="A30:L30"/>
    <mergeCell ref="A27:C27"/>
    <mergeCell ref="I19:L19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31:L3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&amp;LBD2824CB&amp;C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4</v>
      </c>
      <c r="D7" s="193">
        <f>'розділ 2'!E66</f>
        <v>1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&amp;LBD2824CB&amp;CФорма № 1, Підрозділ: Бучацький районний суд Тернопільської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2</v>
      </c>
      <c r="E10" s="126"/>
      <c r="F10" s="126">
        <v>2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>
        <v>1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1</v>
      </c>
      <c r="G11" s="126"/>
      <c r="H11" s="126">
        <v>1</v>
      </c>
      <c r="I11" s="126">
        <v>1</v>
      </c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</v>
      </c>
      <c r="E12" s="126"/>
      <c r="F12" s="126">
        <v>1</v>
      </c>
      <c r="G12" s="126"/>
      <c r="H12" s="126"/>
      <c r="I12" s="126"/>
      <c r="J12" s="126"/>
      <c r="K12" s="126"/>
      <c r="L12" s="126"/>
      <c r="M12" s="126"/>
      <c r="N12" s="126"/>
      <c r="O12" s="126">
        <v>1</v>
      </c>
      <c r="P12" s="126">
        <v>1</v>
      </c>
      <c r="Q12" s="126"/>
      <c r="R12" s="126">
        <v>1</v>
      </c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/>
      <c r="F31" s="126">
        <v>1</v>
      </c>
      <c r="G31" s="126"/>
      <c r="H31" s="126"/>
      <c r="I31" s="126"/>
      <c r="J31" s="126"/>
      <c r="K31" s="126"/>
      <c r="L31" s="126"/>
      <c r="M31" s="126"/>
      <c r="N31" s="126"/>
      <c r="O31" s="126">
        <v>1</v>
      </c>
      <c r="P31" s="126">
        <v>1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>
        <v>1</v>
      </c>
      <c r="F41" s="126">
        <v>1</v>
      </c>
      <c r="G41" s="126">
        <v>1</v>
      </c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>
        <v>1</v>
      </c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>
        <v>1</v>
      </c>
      <c r="F42" s="126">
        <v>1</v>
      </c>
      <c r="G42" s="126">
        <v>1</v>
      </c>
      <c r="H42" s="126"/>
      <c r="I42" s="126"/>
      <c r="J42" s="126"/>
      <c r="K42" s="126"/>
      <c r="L42" s="126"/>
      <c r="M42" s="126"/>
      <c r="N42" s="126"/>
      <c r="O42" s="126">
        <v>1</v>
      </c>
      <c r="P42" s="126">
        <v>1</v>
      </c>
      <c r="Q42" s="126">
        <v>1</v>
      </c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>
        <v>2</v>
      </c>
      <c r="G44" s="126">
        <v>2</v>
      </c>
      <c r="H44" s="126"/>
      <c r="I44" s="126"/>
      <c r="J44" s="126"/>
      <c r="K44" s="126"/>
      <c r="L44" s="126"/>
      <c r="M44" s="126"/>
      <c r="N44" s="126"/>
      <c r="O44" s="126"/>
      <c r="P44" s="126">
        <v>2</v>
      </c>
      <c r="Q44" s="126">
        <v>2</v>
      </c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>
        <v>2</v>
      </c>
      <c r="G45" s="126">
        <v>2</v>
      </c>
      <c r="H45" s="126"/>
      <c r="I45" s="126"/>
      <c r="J45" s="126"/>
      <c r="K45" s="126"/>
      <c r="L45" s="126"/>
      <c r="M45" s="126"/>
      <c r="N45" s="126"/>
      <c r="O45" s="126"/>
      <c r="P45" s="126">
        <v>2</v>
      </c>
      <c r="Q45" s="126">
        <v>2</v>
      </c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</v>
      </c>
      <c r="E66" s="174">
        <f aca="true" t="shared" si="0" ref="E66:Y66">E9+E10+E15+E18+E20+E25+E32+E35+E36+E40+E41+E44+E46+E51+E53+E55+E56+E62+E63+E64+E65</f>
        <v>1</v>
      </c>
      <c r="F66" s="174">
        <f t="shared" si="0"/>
        <v>6</v>
      </c>
      <c r="G66" s="174">
        <f t="shared" si="0"/>
        <v>3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3</v>
      </c>
      <c r="P66" s="174">
        <f t="shared" si="0"/>
        <v>5</v>
      </c>
      <c r="Q66" s="174">
        <f t="shared" si="0"/>
        <v>3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>
        <v>1</v>
      </c>
      <c r="F71" s="120">
        <v>3</v>
      </c>
      <c r="G71" s="120">
        <v>3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3</v>
      </c>
      <c r="Q71" s="120">
        <v>3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&amp;LBD2824CB&amp;CФорма № 1, Підрозділ: Бучацький районний суд Тернопільської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1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&amp;LBD2824CB&amp;CФорма № 1, Підрозділ: Бучацький районний суд Тернопільської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70" workbookViewId="0" topLeftCell="A1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25" t="s">
        <v>187</v>
      </c>
      <c r="F2" s="325" t="s">
        <v>188</v>
      </c>
      <c r="G2" s="321" t="s">
        <v>189</v>
      </c>
      <c r="H2" s="329"/>
      <c r="I2" s="329"/>
      <c r="J2" s="329"/>
      <c r="K2" s="322"/>
      <c r="L2" s="325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6"/>
      <c r="F3" s="326"/>
      <c r="G3" s="355" t="s">
        <v>246</v>
      </c>
      <c r="H3" s="321" t="s">
        <v>247</v>
      </c>
      <c r="I3" s="329"/>
      <c r="J3" s="329"/>
      <c r="K3" s="322"/>
      <c r="L3" s="326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7"/>
      <c r="F4" s="327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7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25" t="s">
        <v>344</v>
      </c>
      <c r="B10" s="325" t="s">
        <v>263</v>
      </c>
      <c r="C10" s="325" t="s">
        <v>16</v>
      </c>
      <c r="D10" s="325" t="s">
        <v>345</v>
      </c>
      <c r="E10" s="325" t="s">
        <v>332</v>
      </c>
      <c r="F10" s="325" t="s">
        <v>264</v>
      </c>
      <c r="G10" s="325" t="s">
        <v>265</v>
      </c>
      <c r="H10" s="325" t="s">
        <v>32</v>
      </c>
      <c r="I10" s="325" t="s">
        <v>136</v>
      </c>
      <c r="J10" s="325" t="s">
        <v>266</v>
      </c>
      <c r="K10" s="325" t="s">
        <v>267</v>
      </c>
      <c r="L10" s="325" t="s">
        <v>186</v>
      </c>
      <c r="M10" s="325" t="s">
        <v>268</v>
      </c>
      <c r="N10" s="325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44"/>
      <c r="P11" s="323" t="s">
        <v>246</v>
      </c>
      <c r="Q11" s="330" t="s">
        <v>247</v>
      </c>
      <c r="R11" s="332"/>
    </row>
    <row r="12" spans="1:18" s="7" customFormat="1" ht="65.25" customHeight="1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44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1</v>
      </c>
      <c r="Q14" s="118">
        <v>1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1" t="s">
        <v>326</v>
      </c>
      <c r="H18" s="322"/>
      <c r="I18" s="321" t="s">
        <v>272</v>
      </c>
      <c r="J18" s="322"/>
      <c r="K18" s="321" t="s">
        <v>273</v>
      </c>
      <c r="L18" s="361"/>
      <c r="M18" s="362"/>
      <c r="N18" s="355" t="s">
        <v>363</v>
      </c>
      <c r="O18" s="371" t="s">
        <v>17</v>
      </c>
      <c r="P18" s="372"/>
      <c r="Q18" s="328"/>
      <c r="R18" s="32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28"/>
      <c r="R19" s="32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>
        <v>1</v>
      </c>
      <c r="H21" s="119"/>
      <c r="I21" s="119"/>
      <c r="J21" s="119">
        <v>1</v>
      </c>
      <c r="K21" s="119">
        <v>1</v>
      </c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18" t="s">
        <v>310</v>
      </c>
      <c r="C22" s="319"/>
      <c r="D22" s="320"/>
      <c r="E22" s="321">
        <v>115</v>
      </c>
      <c r="F22" s="322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18" t="s">
        <v>52</v>
      </c>
      <c r="C23" s="319"/>
      <c r="D23" s="320"/>
      <c r="E23" s="321">
        <v>127</v>
      </c>
      <c r="F23" s="322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18" t="s">
        <v>311</v>
      </c>
      <c r="C24" s="319"/>
      <c r="D24" s="320"/>
      <c r="E24" s="321">
        <v>146</v>
      </c>
      <c r="F24" s="322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18" t="s">
        <v>224</v>
      </c>
      <c r="C25" s="319"/>
      <c r="D25" s="320"/>
      <c r="E25" s="321">
        <v>147</v>
      </c>
      <c r="F25" s="322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18" t="s">
        <v>370</v>
      </c>
      <c r="C26" s="319"/>
      <c r="D26" s="320"/>
      <c r="E26" s="321">
        <v>149</v>
      </c>
      <c r="F26" s="322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18" t="s">
        <v>59</v>
      </c>
      <c r="C27" s="319"/>
      <c r="D27" s="320"/>
      <c r="E27" s="321">
        <v>152</v>
      </c>
      <c r="F27" s="322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1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1</v>
      </c>
      <c r="K31" s="132">
        <f t="shared" si="0"/>
        <v>1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Q18:Q19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&amp;LBD2824CB&amp;CФорма № 1, Підрозділ: Бучацький районний суд Тернопільської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view="pageBreakPreview" zoomScale="6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25" t="s">
        <v>329</v>
      </c>
      <c r="D2" s="325" t="s">
        <v>284</v>
      </c>
      <c r="E2" s="325" t="s">
        <v>285</v>
      </c>
      <c r="F2" s="325" t="s">
        <v>243</v>
      </c>
      <c r="G2" s="344" t="s">
        <v>286</v>
      </c>
      <c r="H2" s="325" t="s">
        <v>287</v>
      </c>
      <c r="I2" s="325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7"/>
      <c r="E3" s="327"/>
      <c r="F3" s="380"/>
      <c r="G3" s="344"/>
      <c r="H3" s="327"/>
      <c r="I3" s="327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25" t="s">
        <v>246</v>
      </c>
      <c r="H17" s="329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25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&amp;LBD2824CB&amp;CФорма № 1, Підрозділ: Бучацький районний суд Тернопільської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2" t="s">
        <v>201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</row>
    <row r="2" spans="1:22" ht="26.25" customHeight="1">
      <c r="A2" s="391" t="s">
        <v>335</v>
      </c>
      <c r="B2" s="398" t="s">
        <v>271</v>
      </c>
      <c r="C2" s="399"/>
      <c r="D2" s="391" t="s">
        <v>170</v>
      </c>
      <c r="E2" s="391" t="s">
        <v>143</v>
      </c>
      <c r="F2" s="391" t="s">
        <v>18</v>
      </c>
      <c r="G2" s="404" t="s">
        <v>243</v>
      </c>
      <c r="H2" s="419" t="s">
        <v>346</v>
      </c>
      <c r="I2" s="420"/>
      <c r="J2" s="420"/>
      <c r="K2" s="420"/>
      <c r="L2" s="391" t="s">
        <v>347</v>
      </c>
      <c r="M2" s="393" t="s">
        <v>144</v>
      </c>
      <c r="N2" s="394"/>
      <c r="O2" s="394"/>
      <c r="P2" s="394"/>
      <c r="Q2" s="395"/>
      <c r="R2" s="105"/>
      <c r="S2" s="105"/>
      <c r="T2" s="105"/>
      <c r="U2" s="105"/>
      <c r="V2" s="105"/>
    </row>
    <row r="3" spans="1:17" ht="27" customHeight="1">
      <c r="A3" s="392"/>
      <c r="B3" s="400"/>
      <c r="C3" s="401"/>
      <c r="D3" s="424"/>
      <c r="E3" s="424"/>
      <c r="F3" s="424"/>
      <c r="G3" s="405"/>
      <c r="H3" s="391" t="s">
        <v>246</v>
      </c>
      <c r="I3" s="425" t="s">
        <v>247</v>
      </c>
      <c r="J3" s="426"/>
      <c r="K3" s="426"/>
      <c r="L3" s="392"/>
      <c r="M3" s="407" t="s">
        <v>348</v>
      </c>
      <c r="N3" s="407" t="s">
        <v>19</v>
      </c>
      <c r="O3" s="407" t="s">
        <v>349</v>
      </c>
      <c r="P3" s="407" t="s">
        <v>357</v>
      </c>
      <c r="Q3" s="407" t="s">
        <v>350</v>
      </c>
    </row>
    <row r="4" spans="1:17" ht="35.25" customHeight="1">
      <c r="A4" s="392"/>
      <c r="B4" s="400"/>
      <c r="C4" s="401"/>
      <c r="D4" s="424"/>
      <c r="E4" s="424"/>
      <c r="F4" s="424"/>
      <c r="G4" s="405"/>
      <c r="H4" s="392"/>
      <c r="I4" s="396" t="s">
        <v>351</v>
      </c>
      <c r="J4" s="421" t="s">
        <v>172</v>
      </c>
      <c r="K4" s="396" t="s">
        <v>352</v>
      </c>
      <c r="L4" s="392"/>
      <c r="M4" s="408"/>
      <c r="N4" s="408"/>
      <c r="O4" s="408"/>
      <c r="P4" s="408"/>
      <c r="Q4" s="407"/>
    </row>
    <row r="5" spans="1:17" ht="93.75" customHeight="1">
      <c r="A5" s="418"/>
      <c r="B5" s="402"/>
      <c r="C5" s="403"/>
      <c r="D5" s="397"/>
      <c r="E5" s="397"/>
      <c r="F5" s="397"/>
      <c r="G5" s="406"/>
      <c r="H5" s="392"/>
      <c r="I5" s="406"/>
      <c r="J5" s="406"/>
      <c r="K5" s="397"/>
      <c r="L5" s="418"/>
      <c r="M5" s="408"/>
      <c r="N5" s="408"/>
      <c r="O5" s="408"/>
      <c r="P5" s="408"/>
      <c r="Q5" s="407"/>
    </row>
    <row r="6" spans="1:22" s="25" customFormat="1" ht="11.25" customHeight="1">
      <c r="A6" s="24" t="s">
        <v>249</v>
      </c>
      <c r="B6" s="416" t="s">
        <v>250</v>
      </c>
      <c r="C6" s="41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8" t="s">
        <v>114</v>
      </c>
      <c r="C7" s="389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0" t="s">
        <v>167</v>
      </c>
      <c r="C8" s="410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0" t="s">
        <v>168</v>
      </c>
      <c r="C9" s="390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1" t="s">
        <v>116</v>
      </c>
      <c r="C10" s="412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0" t="s">
        <v>118</v>
      </c>
      <c r="C11" s="390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0" t="s">
        <v>117</v>
      </c>
      <c r="C12" s="410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5" t="s">
        <v>324</v>
      </c>
      <c r="C13" s="41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3" t="s">
        <v>142</v>
      </c>
      <c r="C14" s="413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4" t="s">
        <v>171</v>
      </c>
      <c r="C15" s="41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9" t="s">
        <v>202</v>
      </c>
      <c r="B17" s="409"/>
      <c r="C17" s="409"/>
      <c r="D17" s="409"/>
      <c r="E17" s="409"/>
      <c r="F17" s="409"/>
      <c r="G17" s="40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L2:L5"/>
    <mergeCell ref="H2:K2"/>
    <mergeCell ref="P3:P5"/>
    <mergeCell ref="M3:M5"/>
    <mergeCell ref="I4:I5"/>
    <mergeCell ref="J4:J5"/>
    <mergeCell ref="A17:G17"/>
    <mergeCell ref="B12:C12"/>
    <mergeCell ref="B8:C8"/>
    <mergeCell ref="B10:C10"/>
    <mergeCell ref="B11:C11"/>
    <mergeCell ref="B14:C14"/>
    <mergeCell ref="B15:C15"/>
    <mergeCell ref="B13:C13"/>
    <mergeCell ref="B7:C7"/>
    <mergeCell ref="B9:C9"/>
    <mergeCell ref="H3:H5"/>
    <mergeCell ref="M2:Q2"/>
    <mergeCell ref="K4:K5"/>
    <mergeCell ref="B2:C5"/>
    <mergeCell ref="G2:G5"/>
    <mergeCell ref="N3:N5"/>
    <mergeCell ref="B6:C6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&amp;LBD2824CB&amp;CФорма № 1, Підрозділ: Бучацький районний суд Тернопільської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workbookViewId="0" topLeftCell="A10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/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405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1:G31"/>
    <mergeCell ref="M23:Q23"/>
    <mergeCell ref="H25:I25"/>
    <mergeCell ref="E26:F26"/>
    <mergeCell ref="H26:I26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&amp;LBD2824CB&amp;CФорма № 1, Підрозділ: Бучацький районний суд Тернопільської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2016-02-11T14:33:49Z</cp:lastPrinted>
  <dcterms:created xsi:type="dcterms:W3CDTF">2015-09-09T11:44:43Z</dcterms:created>
  <dcterms:modified xsi:type="dcterms:W3CDTF">2016-02-11T14:33:58Z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1н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BD2824CB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